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自用" sheetId="1" r:id="rId1"/>
    <sheet name="报行政政法" sheetId="2" r:id="rId2"/>
    <sheet name="Sheet3" sheetId="3" r:id="rId3"/>
  </sheets>
  <definedNames>
    <definedName name="_xlnm._FilterDatabase" localSheetId="1" hidden="1">报行政政法!$A$6:$L$60</definedName>
    <definedName name="_xlnm.Print_Titles" localSheetId="1">报行政政法!$1:$6</definedName>
    <definedName name="_xlnm.Print_Titles" localSheetId="0">自用!$1:$6</definedName>
  </definedNames>
  <calcPr calcId="144525"/>
</workbook>
</file>

<file path=xl/sharedStrings.xml><?xml version="1.0" encoding="utf-8"?>
<sst xmlns="http://schemas.openxmlformats.org/spreadsheetml/2006/main" count="594" uniqueCount="202">
  <si>
    <t>预算部门专项项目绩效目标自评表（2019年度）</t>
  </si>
  <si>
    <t xml:space="preserve">  项目主管部门: </t>
  </si>
  <si>
    <t xml:space="preserve"> 单位:万元</t>
  </si>
  <si>
    <t>序号</t>
  </si>
  <si>
    <t>项目名称（全称）</t>
  </si>
  <si>
    <t>项目
实施单位</t>
  </si>
  <si>
    <t>项目概况</t>
  </si>
  <si>
    <t>项目资金</t>
  </si>
  <si>
    <t>年度总体目标</t>
  </si>
  <si>
    <t>评价
结果</t>
  </si>
  <si>
    <t>是否
完成</t>
  </si>
  <si>
    <r>
      <rPr>
        <sz val="10.5"/>
        <color theme="1"/>
        <rFont val="宋体"/>
        <charset val="134"/>
      </rPr>
      <t>未完成原因</t>
    </r>
    <r>
      <rPr>
        <sz val="10.5"/>
        <color theme="1"/>
        <rFont val="宋体"/>
        <charset val="134"/>
      </rPr>
      <t>和改进措施</t>
    </r>
  </si>
  <si>
    <r>
      <rPr>
        <sz val="10.5"/>
        <color theme="1"/>
        <rFont val="Calibri"/>
        <charset val="134"/>
      </rPr>
      <t>2019</t>
    </r>
    <r>
      <rPr>
        <sz val="10.5"/>
        <color theme="1"/>
        <rFont val="宋体"/>
        <charset val="134"/>
      </rPr>
      <t>年底剩余数</t>
    </r>
  </si>
  <si>
    <t>全年
预算数（A）</t>
  </si>
  <si>
    <t>全年
执行数（B）</t>
  </si>
  <si>
    <t>执行率
（B/A）</t>
  </si>
  <si>
    <t>年初设定目标</t>
  </si>
  <si>
    <t>全年实际完成情况</t>
  </si>
  <si>
    <t>工商管理劳务费</t>
  </si>
  <si>
    <t>市场监督管理局</t>
  </si>
  <si>
    <t>一、人员工资及保险：工作人员工资、保险（劳务派遣人员58人，工资年需款196.98元，保险年需39.7万元。全年需款236.68万元）;另有工商局雇佣临时人员42人，1950元×42＝8.19万元；年需款98.32万元。上述人员经费为335万元。</t>
  </si>
  <si>
    <t>追加成品油检测项目</t>
  </si>
  <si>
    <t>通过实施本项目，有效保障辖区的油品质量，和涉及大气污染防治的车用尿素的达标。对于消费者的投诉热点所售商品进行检测、评估，以确保辖区居民的消费安全，为辖区经济的健康发展保驾护航。拟安排追加项目经费137万元。</t>
  </si>
  <si>
    <r>
      <rPr>
        <sz val="10.5"/>
        <color theme="1"/>
        <rFont val="宋体"/>
        <charset val="134"/>
      </rPr>
      <t>年底拨款，</t>
    </r>
    <r>
      <rPr>
        <sz val="10.5"/>
        <color theme="1"/>
        <rFont val="Times New Roman"/>
        <charset val="134"/>
      </rPr>
      <t>2020</t>
    </r>
    <r>
      <rPr>
        <sz val="10.5"/>
        <color theme="1"/>
        <rFont val="宋体"/>
        <charset val="134"/>
      </rPr>
      <t>年度支付</t>
    </r>
  </si>
  <si>
    <t>安全生产经费</t>
  </si>
  <si>
    <t xml:space="preserve">    根据相关工作要求，按照市委、市政府安排2019年度用于安全生产经费支出5万元。</t>
  </si>
  <si>
    <t>创建文明城市公益广告牌工程费用</t>
  </si>
  <si>
    <t xml:space="preserve">    按照市政府创建文明城市要求，我局在迎宾北路两侧进行了公益广告牌的设置制作，经过对相关工作的预决算审核，按照政府督查室[2019]575号文件批复，安排资金10万元整。</t>
  </si>
  <si>
    <t>聘用保安人员资金</t>
  </si>
  <si>
    <t xml:space="preserve">   鉴于目前的打击传销形式，我局经市政府督查室[2019]1043号文件批复，继续聘用保安人员50名，此项目的实施可以更好的加强我市域内的打击传销工作力度，有效遏制传销毒瘤的蔓延，为维护我市的和谐、宜居环境发挥重要和积极的作用。安排资金共计283.5万元。</t>
  </si>
  <si>
    <t>局办公楼加装电梯部分主体结构检测鉴定所需资金</t>
  </si>
  <si>
    <t>按照政府督查室【2019】1766号文件批复，为了保障干部职工的工作环境更加的安全、舒适，我局拟在原办公楼加装电梯，此项目是局办公楼加装电梯部分主体结构检测鉴定所需资金。安排相关的评审费用为3万元。</t>
  </si>
  <si>
    <t>提前下达2019年市场监管专项补助经费（冀财行【2018】83号）</t>
  </si>
  <si>
    <t xml:space="preserve">   根据省局下达的2019年市场监管专项补助的通知（冀财行【2018】83号）要求，我局补助市场监管经费。</t>
  </si>
  <si>
    <t>企业公示信息抽查经费</t>
  </si>
  <si>
    <t xml:space="preserve">    为了严格落实中央五部委提出的“双随机、一公开”制，确保我市域内的商户都能守法经营，顺畅运行，特安排企业公示信息抽查经费。  
    按照国家工商管理总局工商企监字【2015】59号文件，落实建立社会信用体系规划，执行“宽进严管”的新要求，需要对辖区的企业公示信息进行抽查，抽查范围为6%。根据工作程序及省、市局要求委托社会代理机构负责相关工作，需要抽检企业210户，每户4600元（冀价经费【2012】18号文），需款70万元。
</t>
  </si>
  <si>
    <t>产品质量检测经费</t>
  </si>
  <si>
    <t>一、检测样品费:（2019年，经统计共需检测批次统计3619批，计47万元。）；二、产品检测费：（共需检测批次统计3320批，计90万元。）三、各类宣传报告杂费13万元。</t>
  </si>
  <si>
    <t>工商执法及打传专项工作经费</t>
  </si>
  <si>
    <t xml:space="preserve">     一、打击传销专项支出：1、打击传销举报奖励（按2018年三河市政府新批准方案实施）月计1万元、打传联盟工作人员（跟踪头目，查找线索，卧底配合）费用月计3万元，两项共计月需款4万元，年计48万元；2、拟印制宣传单、宣传手册、张贴广告、宣传画95万份需款23万元；宣传横幅990条，42*990=4.2万元；流动宣传车累计宣传220天，每天680元，需款15万元；公交车、滚动宣传栏等新媒体宣传（参考18年实际支出情况）16万元；小计58.2万元。3、通过移动、电信、联通运营商向500万终端发布公益广告及温馨提示需款5万元；4、为打传人员配备必要的执法记录仪、服装、防身棍等辅助设备20万元；。总计131.2万元。二、打假维权经费：2017年案件总数为210件，鉴于办案过程中会涉及的仓储、法律咨询、差旅费、业务费等我局一个经检大队、七个分局拟安排13.8万元。三、遣散中心正常公用经费43.2万元。四、打传场地租赁费119.7万元，2018.8.1-2019.8.1。</t>
  </si>
  <si>
    <t>遣散中心劳务费</t>
  </si>
  <si>
    <t>参照2018年度工资水平，打传人员薪资298947元/月*12=358.74万元，保险缴费年需款157.89万元（其中养老保险108.75万元；医疗保险42.76万元；大病统筹0.58万元  ；工伤保险5.8。统计打传专业队员涉及费用516.6万元。</t>
  </si>
  <si>
    <t>打黑除恶专项公用经费</t>
  </si>
  <si>
    <t>按照市委政府的工作要求，安排扫黑除恶资金5万元。</t>
  </si>
  <si>
    <t>打击传销专项经费</t>
  </si>
  <si>
    <t xml:space="preserve"> 按照政府督查室[2019]1854号文件批复，我局将进一步进行整治传销违法活动，全面铺开反传销宣传工作，最大限度的压缩传销发展蔓延的空间，本项目的实施有助于更好的履行工作职责，为辖区经济的健康发展保驾护航。安排本年度打击传销专项经费460万元。</t>
  </si>
  <si>
    <t>消费者权益保护经费</t>
  </si>
  <si>
    <t>1、12315投诉指挥中心目前实现省市县三级联网。2018年，集中受理消费纠纷4.28万件。按照各分局“一会两站”入村工作部署，所辖７个分局，其中燕郊、泃阳各2万元工作经费，其余各1万元，计6万元。2、由于电商平台发展迅猛，我市此类交易活跃，而相关投诉案件亦频发，按照省市局工作安排2019年新平台交易重点整治安排专项资金2万元；省市局网络专线一条，租赁费2万元/年；东贸服装城等自发大规模批发商城整治专项安排2万元。</t>
  </si>
  <si>
    <t>办公场所及网络运行维护费</t>
  </si>
  <si>
    <t>一、杨庄分局的办公用房始建于1992年，目前已出现楼顶漏雨及院内，院内排水系统老化，急需简单维护需款12万元；二、局机关办公楼内墙粉刷及卫生间修缮简单维修需款15万元；三、根据目前的网络运行现状和网建情况，预算安排28万元，用于：1、网络升级光纤租赁费用23.6万元,2019.1.1-2019.12.31；2、网络安全维护业务费4.4万元，2019.1.1-2019.12.31。</t>
  </si>
  <si>
    <t>退休费</t>
  </si>
  <si>
    <t>新退休人员待发放退休工资,2019年执行到位。</t>
  </si>
  <si>
    <t>医疗补贴(代发)</t>
  </si>
  <si>
    <t>新退休人员医疗补助补发待发放，2019年发放到位。</t>
  </si>
  <si>
    <t>物业补贴(代发)</t>
  </si>
  <si>
    <t>新退休人员应补发物业补助,2019年发放到位。</t>
  </si>
  <si>
    <t>打传大队办公场所装修改造资金</t>
  </si>
  <si>
    <t>按照督查室【2018】3430号《关于拨付打传大队办公场所装修改造资金的请示》文件内容，需安排2019年此项资金113万元。</t>
  </si>
  <si>
    <t>食品综合监管经费</t>
  </si>
  <si>
    <t>通过对食品生产、流通、餐饮消费环节和保健食品的强力监管，及时发现和排除食品安全问题，为顺利开展食品药品监管工作提供有效保障，确保食品药品安全，加强内部人员培训，加大宣传力度提高我市食品系统监管的综合能力。</t>
  </si>
  <si>
    <t>非洲猪瘟防控工作经费</t>
  </si>
  <si>
    <t>2018年8月我国出现首例非洲猪瘟，我局按上级部门及市政府下发的相关文件要求，加强猪肉产品排查力度并开展专项整治工作。</t>
  </si>
  <si>
    <t>医疗器械综合监管经费</t>
  </si>
  <si>
    <t>加大医疗器械生产经营使用单位的监督检查力度，做好医疗器械不良有事件监测工作。加大从业人员培训力度，提升执法人员综合素质。</t>
  </si>
  <si>
    <t>药品综合监管经费</t>
  </si>
  <si>
    <t>通过对车家基本药物目录品种的全覆盖抽验，全面加强对基本药物的质量监管，协助建立完善流通环节药品安全隐患排查治理机制。</t>
  </si>
  <si>
    <t>化妆品综合监管经费</t>
  </si>
  <si>
    <t>开展对化妆品经营企业的监督检查、加强对从业人员及执法人员的培训，做好化妆品监督抽验工作。</t>
  </si>
  <si>
    <t>禁毒工作经费</t>
  </si>
  <si>
    <t>对违法生产、经营、使用药品、医疗器械案件以及违法生产、经营食品的案件进行查处，确保无制毒售毒案件发生，加强广大群众对毒品的本质和危害性有更全面深入的了解。</t>
  </si>
  <si>
    <t>执法办案经费</t>
  </si>
  <si>
    <t>开展食品（含保健品、酒类）、药品、医疗器械及化妆品安全违法案件的稽查工作，全面落实四品一械举报登记及查处、举报奖励工作，保障人民群众饮食用药用械安全，维持正常的市场经济秩序。</t>
  </si>
  <si>
    <t>食品药品综合业务经费</t>
  </si>
  <si>
    <t>为顺利开展食品药品监管工作提供有效保障，确保食品药品安全，加大宣传力度，提高我市食品系统监管的综合能力，加强内部人员培训，建设一支高素质食品药品人才队伍，做好机构信息化、基础设施、装备配置等各项工作。</t>
  </si>
  <si>
    <t>2019年中央食品药品监管补助资金</t>
  </si>
  <si>
    <t>接三河市财政局《三河市财政局关于下达中央食品药品监管补助资金的通知》文件，我单位按文件要求，将中央对地方的专项转移支付补助资金，重点用于支持开展食品药品监督管理和能力建设等工作。</t>
  </si>
  <si>
    <t>三河市智能食药监工程</t>
  </si>
  <si>
    <t>全面构建三河市“智慧食药监综合管理平台”，打破当前食品药品安全“监管难度大，监管手段乏力，信息化程度低”等瓶颈，最大限度地节省人力物力，从根本上将信息化建设理念由技术主导转变为业务指导，将信息化目标由提高效率转变为提高效能，将信息化建设手段由产品采购转变为定制开发，有效解决目前信息化建设遇到的缺乏宏观引导、各业务系统难以整合的难题。提高三河市食品药品安全监管的能力水平和工作效能，实现食品药品安全信息化建设的一体化、全面化、标准化，使信息化建设可持续发展。</t>
  </si>
  <si>
    <t>市场监督管理劳务经费</t>
  </si>
  <si>
    <t>为顺利开展食品药品监管工作提供有效保障，确保食品药品安全，提高我市食品系统监管的综合能力，建设一支高素质食品药品人才队伍，各乡镇街道办及社区安排食药安全监督员、协管员，做好终端机构信息化及与一级单位的无缝衔接。</t>
  </si>
  <si>
    <t>北城新村市场大型修缮项目配套基础性市政工程</t>
  </si>
  <si>
    <t>北城新村市场大型修缮项目一期目前已经完工，并通过竣工验收。二期目前已通过财政评审，正在进行招投标网上公示，拟于11月16日招投标。一期、二期完工后，北城新村市场投入使用还需配套基础性市政工程，主要包括购置变压器及增加部分土建工程，共需资金约2158000元。此次拨付60%工程款129.48万元。</t>
  </si>
  <si>
    <t>项目未实施，未拨款</t>
  </si>
  <si>
    <t>北城新村市场大型修缮项目（二期）</t>
  </si>
  <si>
    <t>室内设备设施及安装工程，室外工程，室外供配电、供暖、消防、环保设施及安装工程。该工程投资总额700万元，本年度资金需求420.00万元。</t>
  </si>
  <si>
    <t>建兴市场文明城市创建更新系统、设备及公益广告宣传资金</t>
  </si>
  <si>
    <t>三河市建兴市场始建于1995年，占地96.7亩，是我市最大规模的衣副产品批发市场。市场内建有交易大概9座，建筑面积280009方米，经营门店3700平方米，可容纳经营推位1300个。因市场建设较早，许多设施已经陈旧破损。根据文明城市创建工作相关要求，我局下属建兴市场作为集市场测评重要点位，需要对部分基础设施进行维修更新，购置部分设备，加强市场管理，规范商户经营，保持环境优美整洁，以达到文明城市创建测评点位标准。</t>
  </si>
  <si>
    <t>建兴市场蔬菜大棚结构检测鉴定费</t>
  </si>
  <si>
    <t>我局所辖建兴市场蔬菜大棚始建于2011年5月，建筑面积7635.37平方米，建筑高度6.0米。主体形式为门式钢架结枃，基础形式为独立基础，设计使用年限25年，结构安全等级二级。该大棚因2018年12月发生火灾致使部分结构受损。现为了解结构现状和保证结构安全，为后续改造提供依据，特委托国家建筑工程质量监督检验中心进行检测鉴定。本次检测鉴定费18元/平方米，按5800平方米计，共计104400元(大写:壹拾万肆仟肆佰元整)。</t>
  </si>
  <si>
    <t>北城新村市场大型修缮项目</t>
  </si>
  <si>
    <t>对原有新村市场进行改造，对一层进行大型修缮的基础上，建设二层钢架结构房屋，建筑面积5240平方米，新增泵房工程及室外土建，地面硬化5708平方米，对水暖电进行改造，新建消防水池、防护栏等。该工程投资总额共计972.22万元，本年度资金需求463.84万元。</t>
  </si>
  <si>
    <t>北城市场专项运行经费</t>
  </si>
  <si>
    <t xml:space="preserve"> 1、投保费0.56万元（合同期限2018.12.14-2019.12.13）；2、市场管理费，7人（保洁、保安），每人每月1950元，1950*7*12=16.38万元。两项共计16.94万元。3、杂费7.96万元。</t>
  </si>
  <si>
    <t>农村集贸市场管理费</t>
  </si>
  <si>
    <t>为保证市场日常工作的顺利进行，需市场管理费、用地租赁费、投保费、水电费及垃圾清运费的拨付。全年共需资金23.12万元。</t>
  </si>
  <si>
    <t>科技创新补助专项资金（专利补助）</t>
  </si>
  <si>
    <t>根据政府督查室3075号批复，应补助工信局科技创新专项补助1080.1万元，因机构改革职能调整，其知识产权专利技术保护的职能业务调配到市场监管局，经与工信局及财政局协商，调拨200万元科技创新专利技术资金至我局。</t>
  </si>
  <si>
    <t>建兴市场专项运行经费</t>
  </si>
  <si>
    <t>为保证建兴市场日常工作顺利进行，需要投保费、市场管理费、土地租赁费、垃圾清运费、水费、取暖费等项费用的拨付。全年共需资金166.93万元。</t>
  </si>
  <si>
    <t>律师费</t>
  </si>
  <si>
    <t>此项资金为律师年费，一年支付一次，2019年全年预计完成进度100%，资金预计于12月支出。</t>
  </si>
  <si>
    <t>企业质量奖励资金</t>
  </si>
  <si>
    <t>三政办[2013]84号三河市人民政府办公室关于印发《三河市质量奖项和驰（著）名商标奖励管理办法》的通知：获得省名牌产品、质量管理奖、优质产品、服务名牌等奖项的企业，由企业所在地政府一次性奖励20万元、10万元。2018年申报待批企业累计有34家，其中：省优质产品申报3家，省名牌产品申报13家，省质量效益型4家，省服务名牌14家。</t>
  </si>
  <si>
    <t>未生成指标</t>
  </si>
  <si>
    <t>？？？</t>
  </si>
  <si>
    <t>依据督查室【2017】1917号文件要求，开展辖区内产品质量安全强制检验、监督抽查工作，监督管理和协调本辖区认证认可工作。提高全市整体质量水平，切实保护消费者合法权益。预算安排办公费4万元，印刷费1万元。</t>
  </si>
  <si>
    <t>质量安全管理经费</t>
  </si>
  <si>
    <t>依据三政办【2018】186号三河市人民政府办公室关于印发《三河市质量技术监督局主要职责内设机构和人员编制规定》的通知，开展辖区内产品质量安全强制检验、监督抽查工作，监督管理和协调本辖区认证认可工作。提高全市整体质量水平，切实保护消费者合法权益。预算安排办公费3.62851万元。</t>
  </si>
  <si>
    <t>标准化管理经费</t>
  </si>
  <si>
    <t>依据三政办【2018】186号三河市人民政府办公室关于印发《三河市质量技术监督局主要职责内设机构和人员编制规定》的通知，开展组织制定有关组织制定有关地方标准，管理企业产品标准备案工作，促进民营经济健康快速发展。预算安排6万元，包括：办公费5万元，差旅费1万元。</t>
  </si>
  <si>
    <t>相关产品安全管理经费</t>
  </si>
  <si>
    <t>依据三政办【2018】186号三河市人民政府办公室关于印发《三河市质量技术监督局主要职责内设机构和人员编制规定》的通知，开展食品包装产品（食用油桶等）的质量安全监督管理工作，确保不发生由食品包装产品质量引发的安全事件。预算安排3.02万元，包括办公费1万元，委托业务费2.02万元。</t>
  </si>
  <si>
    <t>特种设备安全监察经费</t>
  </si>
  <si>
    <t>依据三政办【2018】186号三河市人民政府办公室关于印发《三河市质量技术监督局主要职责内设机构和人员编制规定》的通知，开展特种设备安全监察、监督工作，加大气瓶充装站电梯等重点部位，重点行业监管，确保不出较大安全事故。预算安排18.4万元，包括：办公费3万元，印刷费2万元，差旅费3.4万元，培训费2万元，宣传费3万元，委托业务费3万元，购置电脑三台1.5万元，空调一台0.5万元。</t>
  </si>
  <si>
    <t>质量技术监督专项补助经费（冀财行【2018】82号）</t>
  </si>
  <si>
    <t>依据冀财行【2018】82号河北省财政厅《关于提前下达2019年质量技术监督专项补助经费的通知》，开展特种设备安全监察、监督工作，加大气瓶充装站电梯等重点部位，重点行业监管，确保不出较大安全事故。预算安14万元，包括：办公费5万元，宣传费5万元，委托业务费4万元。</t>
  </si>
  <si>
    <t>质量技术监督专项补助经费（冀财行[2017]92号）</t>
  </si>
  <si>
    <t>根据三财行[2017]84号三河市财政局关于河北省财政厅提前下达2018年质量技术监督专项补助经费的通知要求，下达我单位2018年质量技术监督专项补助经费12.31万元。该项资金支出列2011799--其他质量技术监督与检验免疫事务支出科目。主要用于1、基层安全员培训费6.16万元。2、资料费3.25万元。4、监督抽查费2.9万元。</t>
  </si>
  <si>
    <t>河北省财政厅关于下达2018年质量激励补助经费的通知（冀财行[2018]85号）</t>
  </si>
  <si>
    <t>依据冀财行【2018】85号文件《河北省财政厅关于下达2018年质量激励补助经费的通知》下达质量激励补助经费20万元，用于继续开展国家地理标志保护产品相关工作。</t>
  </si>
  <si>
    <t>产品质量检验检测经费</t>
  </si>
  <si>
    <t>依据（冀质监人发[2008]11号）文件要求，开展产品质量检验，强制性检验，定期监督检验，监督抽查检验工作，确保产品质量安全。预算安排46万元，包括：（1）办公费及劳保用品用于6万元。（2）印刷费4万元。（3）差旅费4万元。（4）培训费3万元。（5）其他交通费用于建材抽样检验6万元。（6）补充水费2万元，电费3万元。（7）检验耗材5万元。（9）设备维修5万元。（10）仪器设备检定费5万元。（11）委托评审业务费3万元。</t>
  </si>
  <si>
    <t>计量检验检测经费</t>
  </si>
  <si>
    <t>依据（冀质监人发[2008]11号）文件要求，开展计量器具的检定与校准工作，确保在用计量器具数值准确，为行政执法提供技术保障。预算安排30万元，包括：（1）办公费及劳保用品4万元。（2）印刷费用4万元。（3）差旅费3万元。（4）培训费2万元。（5）水费补充2万元，电费补充4万元（主要在热能表、水表检定需要大量用水用电）。（6）其他交通费用于加油机检定租用小货车4万元。（7）设备维修费2万元。（8）设备检定费需2万元。（9）专用材料购置费2万元。（10）用于购置电脑两台1万元。</t>
  </si>
  <si>
    <t>项目库30+8.891＝38.891</t>
  </si>
  <si>
    <t>依据（冀质监人发[2008]11号）文件要求，开展产品质量检验，强制性检验，定期监督检验，监督抽查检验工作，确保产品质量安全。预算安排7.84716万元，包括：（1）办公费及劳保用品用于2.84716万元。（2）产品抽样经费5万元。</t>
  </si>
  <si>
    <t>依据（冀质监人发[2008]11号）文件要求，开展计量器具的检定与校准工作，确保在用计量器具数值准确，为行政执法提供技术保障。预算安排8.8910万元，包括：（1）办公费及劳保用品5万元。（2）委托业务费3.8910万元。</t>
  </si>
  <si>
    <r>
      <rPr>
        <sz val="10.5"/>
        <color theme="1"/>
        <rFont val="宋体"/>
        <charset val="134"/>
      </rPr>
      <t>与</t>
    </r>
    <r>
      <rPr>
        <sz val="10.5"/>
        <color theme="1"/>
        <rFont val="Times New Roman"/>
        <charset val="134"/>
      </rPr>
      <t>51</t>
    </r>
    <r>
      <rPr>
        <sz val="10.5"/>
        <color theme="1"/>
        <rFont val="宋体"/>
        <charset val="134"/>
      </rPr>
      <t>项合并项目指标</t>
    </r>
  </si>
  <si>
    <t>与51项合并计算</t>
  </si>
  <si>
    <t>更换冷水表检定装置经费</t>
  </si>
  <si>
    <t xml:space="preserve"> 按照政府督查室【2019】899 号文件批复进行检验检测产品的换代升级，有助于进一步提升产品质量，强化加测水平，确保辖区居民的生活、生产安全，提升人民群众的满意度和美誉度。安排资金45万元。</t>
  </si>
  <si>
    <r>
      <rPr>
        <sz val="10.5"/>
        <color theme="1"/>
        <rFont val="Times New Roman"/>
        <charset val="134"/>
      </rPr>
      <t>2019</t>
    </r>
    <r>
      <rPr>
        <sz val="10.5"/>
        <color theme="1"/>
        <rFont val="宋体"/>
        <charset val="134"/>
      </rPr>
      <t>年度未拨款</t>
    </r>
  </si>
  <si>
    <t>打假办案经费</t>
  </si>
  <si>
    <t>依据三政办【2018】186号三河市人民政府办公室关于印发《三河市质量技术监督局主要职责内设机构和人员编制规定》的通知，开展产品质量安全专项整治工作，依法查处产品质量违法行为，按分工打击假冒伪劣违法活动，确保质量安全，不出较大安全事故。预算安排12万元，包括办公费5万元，宣传费2万元，咨询费3万元，差旅费2万元。</t>
  </si>
  <si>
    <t>办公用房租金</t>
  </si>
  <si>
    <t>依据三政办【2018】186号三河市人民政府办公室关于印发《三河市质量技术监督局主要职责内设机构和人员编制规定》的通知，设置燕郊分局，开展特种设备和区域性产品两大安全工作，确保不出较大安全事故。依据房屋租赁合同，安排预算安排32.45万元，包括：燕郊分局租赁房屋378平米，租金30万元/年，物业费1.2万元，取暖等1.25万元。</t>
  </si>
  <si>
    <t>质量监督业务劳务费</t>
  </si>
  <si>
    <t>依据三政办【2016】63号三河市人民政府办公室关于印发《三河市机关事业单位使用劳务派遣人员暂行办法》的通知，预算安排20.4616万元，包括劳务派遣人员工资20.4616万元。</t>
  </si>
  <si>
    <t>依据三政办【2016】63号三河市人民政府办公室关于印发《三河市机关事业单位使用劳务派遣人员暂行办法》的通知，预算安排145.00328万元，包括：（1）工资188.23万元。（2）保险费59.75万元。（3）工会经费：188.23万元*0.02=3.76万元。（4）正常公用经费：2775*49人=13.6万元。</t>
  </si>
  <si>
    <r>
      <rPr>
        <sz val="10.5"/>
        <color theme="1"/>
        <rFont val="Times New Roman"/>
        <charset val="134"/>
      </rPr>
      <t xml:space="preserve"> </t>
    </r>
    <r>
      <rPr>
        <sz val="10.5"/>
        <color theme="1"/>
        <rFont val="宋体"/>
        <charset val="134"/>
      </rPr>
      <t>注：</t>
    </r>
    <r>
      <rPr>
        <sz val="10.5"/>
        <color theme="1"/>
        <rFont val="Times New Roman"/>
        <charset val="134"/>
      </rPr>
      <t>1.“</t>
    </r>
    <r>
      <rPr>
        <sz val="10.5"/>
        <color theme="1"/>
        <rFont val="宋体"/>
        <charset val="134"/>
      </rPr>
      <t>年初设定目标</t>
    </r>
    <r>
      <rPr>
        <sz val="10.5"/>
        <color theme="1"/>
        <rFont val="Times New Roman"/>
        <charset val="134"/>
      </rPr>
      <t>”</t>
    </r>
    <r>
      <rPr>
        <sz val="10.5"/>
        <color theme="1"/>
        <rFont val="宋体"/>
        <charset val="134"/>
      </rPr>
      <t>按照预算编制的绩效目标填写。</t>
    </r>
    <r>
      <rPr>
        <sz val="10.5"/>
        <color theme="1"/>
        <rFont val="Times New Roman"/>
        <charset val="134"/>
      </rPr>
      <t xml:space="preserve"> 2.“</t>
    </r>
    <r>
      <rPr>
        <sz val="10.5"/>
        <color theme="1"/>
        <rFont val="宋体"/>
        <charset val="134"/>
      </rPr>
      <t>评价结果</t>
    </r>
    <r>
      <rPr>
        <sz val="10.5"/>
        <color theme="1"/>
        <rFont val="Times New Roman"/>
        <charset val="134"/>
      </rPr>
      <t>”</t>
    </r>
    <r>
      <rPr>
        <sz val="10.5"/>
        <color theme="1"/>
        <rFont val="宋体"/>
        <charset val="134"/>
      </rPr>
      <t>对照年初预算编制的绩效指标、评价标准进行评价，分为优、良、中、差四个等级。</t>
    </r>
  </si>
  <si>
    <t>市场监督
管理局</t>
  </si>
  <si>
    <t>有效缓解我局的用工问题，对于更好的履行工商职责，为辖区的经济保驾护航提供了有力保障。对于实现市域内群众的和谐宜居环境，发挥了积极作用,确保我局的年度各项工作指标优质、高效的完成。</t>
  </si>
  <si>
    <t>完成</t>
  </si>
  <si>
    <t>优</t>
  </si>
  <si>
    <t>有效保障辖区的油品质量，和涉及大气污染防治的车用尿素的达标。对于消费者的投诉热点所售商品进行检测、评估，以确保辖区居民的消费安全，为辖区经济的健康发展保驾护航。</t>
  </si>
  <si>
    <t>未完成</t>
  </si>
  <si>
    <r>
      <rPr>
        <sz val="9"/>
        <color theme="1"/>
        <rFont val="宋体"/>
        <charset val="134"/>
      </rPr>
      <t>年底拨款，用于补充</t>
    </r>
    <r>
      <rPr>
        <sz val="9"/>
        <color theme="1"/>
        <rFont val="Times New Roman"/>
        <charset val="134"/>
      </rPr>
      <t>2020</t>
    </r>
    <r>
      <rPr>
        <sz val="9"/>
        <color theme="1"/>
        <rFont val="宋体"/>
        <charset val="134"/>
      </rPr>
      <t>年度成品油检测</t>
    </r>
  </si>
  <si>
    <t>力争我市区域企业经营户，减少安全生产事故概率。对相关从业职工加强安全生产，科学操作规程宣传，尽可能杜绝身体健康危害，对具体工作中的劳动强度要有极限预警机制，经营负责人的安全生产。</t>
  </si>
  <si>
    <t>通过此项目的开展，让干部职工及群众凝心聚力，使文明城市创建工作圆满推进，社会主义核心价值观通过宣传工作入脑入心,年度内完成工作进度且保质保量。</t>
  </si>
  <si>
    <t>更好的加强我市域内的打击传销工作力度，有效遏制传销毒瘤的蔓延，确保我市的传销窝点显著减少，传销人员得到遏制，我市的经济环境和社会环境能健康发展,为维护我市的和谐、宜居环境发挥重要和积极的作用。</t>
  </si>
  <si>
    <t>确保工商队伍能够正常积极运转，更好的履行工作职责，为辖区经济的健康发展保驾护航,确保各项年度工作指标的高效、优质完成，执法水平、办案结案率可以显著提升。</t>
  </si>
  <si>
    <t>确保工商队伍能够正常积极运转，更好的履行工作职责，各项年度工作指标的高效、优质完成，执法水平、办案结案率可以显著提升,为辖区经济的健康发展保驾护航.</t>
  </si>
  <si>
    <t>确保我市域内的商户都能守法经营，顺畅运行，严格落实中央五部委提出的“双随机、一公开”制度，对于违法经营者严惩,对于市域内注册商户加强监管，保证监测率；对于符合入市条件的个人申请人，不折不扣执行国家政策，按照规定时限积极办理个体营业执照。</t>
  </si>
  <si>
    <t>良</t>
  </si>
  <si>
    <t xml:space="preserve">有效保障辖区的油品质量，和涉及大气污染防治的车用尿素的达标。对于消费者的投诉热点所售商品进行检测、评估，以确保辖区居民的消费安全，为辖区经济的健康发展保驾护航。
</t>
  </si>
  <si>
    <t xml:space="preserve">     一、打击传销专项支出：1、打击传销举报奖励月计1万元、打传联盟工作人员（跟踪头目，查找线索，卧底配合）费用月计3万元，两项共计月需款4万元，年计48万元；2、拟印制宣传单、宣传手册、张贴广告、宣传画95万份需款23万元；宣传横幅990条，42*990=4.2万元；流动宣传车累计宣传220天，每天680元，需款15万元；公交车、滚动宣传栏等新媒体宣传16万元；小计58.2万元。3、通过移动、电信、联通运营商向500万终端发布公益广告及温馨提示需款5万元；4、为打传人员配备必要的执法记录仪、服装、防身棍等辅助设备20万元；。总计131.2万元。二、打假维权经费：2017年案件总数为210件，七个分局拟安排13.8万元。三、遣散中心正常公用经费43.2万元。四、打传场地租赁费119.7万元。</t>
  </si>
  <si>
    <t>此项目的实施可以确保工商队伍能够正常积极运转，更好的履行工作职责，确保各项年度工作指标的高效、优质完成，执法水平、办案结案率可以显著提升。</t>
  </si>
  <si>
    <t>部分完成</t>
  </si>
  <si>
    <t>通过本项目的实施，可以更好的加强我市域内的打击传销工作力度，有效遏制传销毒瘤的蔓延，为维护我市的和谐、宜居环境发挥重要和积极的作用,确保我市的传销窝点显著减少，传销人员得到遏制，我市的经济环境和社会环境能健康发展。</t>
  </si>
  <si>
    <t>确保执法队伍能够正常积极运转，更好的履行工作职责，各项年度工作指标的高效、优质完成，执法水平、办案结案率显著提升。</t>
  </si>
  <si>
    <t>对我市域内城乡的消费站点全覆盖，稳妥推进电商平台的有效监管和缓解购买方和销售方的各种矛盾，进一步净化城乡消费环境，惩治假冒伪劣行为，搭建和谐健康的消费秩序。</t>
  </si>
  <si>
    <t>确保工作环境安全，办公设施进一步现代化，能够提供高效、便捷的办公环境，倡导效率优先、群众满意的工作模式，确保我局职工可以在安全、整洁的环境办公，进一步提升工资效率和质量，为更好的履行市场监管职责提供了保障。</t>
  </si>
  <si>
    <t>2019年度发放到位,新退休人员调资补助.落实好退休人员的工资政策,确保人员稳定,队伍健康发展.</t>
  </si>
  <si>
    <t>新退休待发放医疗补助，2019年发放到位。落实退休工资福利政策，有利于队伍的稳定和健康运行。</t>
  </si>
  <si>
    <r>
      <rPr>
        <sz val="8"/>
        <color theme="1"/>
        <rFont val="宋体"/>
        <charset val="134"/>
        <scheme val="minor"/>
      </rPr>
      <t>新退休人员待发放物业补助</t>
    </r>
    <r>
      <rPr>
        <sz val="8"/>
        <color theme="1"/>
        <rFont val="Calibri"/>
        <charset val="134"/>
      </rPr>
      <t>,2019</t>
    </r>
    <r>
      <rPr>
        <sz val="8"/>
        <color theme="1"/>
        <rFont val="宋体"/>
        <charset val="134"/>
      </rPr>
      <t>年发放到位。落实退休工资福利发放政策，完善财务支出手续，确保队伍的稳定健康发展。</t>
    </r>
  </si>
  <si>
    <t>确保工作环境安全、整洁，有效提升职工的工作感受，和归属感，对于进一步树立正能量的市场监管形象提供了可靠保证。</t>
  </si>
  <si>
    <t>食品、保健品生产流通环节及餐饮消费环节监督抽检、专项抽检、快速检测、规范化市场食用农产品快检，聘请第三方机构对高风险食品生产企业进行质量管理体系评价。加强培训，提高从业人员素质和执法人员的综合能力。对日常监管工作中发现存在安全隐患的食品进行抽验，及时发现各种隐患苗头，主动防范，将监督抽检、隐患排查与日常监管融为一体。加强对全市餐饮服务单位的监督抽检，防控食品安全隐患，保障人民群众食品安全。</t>
  </si>
  <si>
    <t>在监管辖区内，投入大量人力物力对猪肉加强排查整治，力求不出现带有疫病的猪肉在市场流通销售。</t>
  </si>
  <si>
    <t>提升执法人员综合素质，减少不良事件发生，保障用械安全，评估事件危害程度，为政府部门采取控制措施提供科学依据，预防和减少不良事件的发生。</t>
  </si>
  <si>
    <t>中</t>
  </si>
  <si>
    <t>对基本药物品种全覆盖抽检，规范药品采购、储存、销售、运输等环节，确保药品质量；完成上级下达的药品不良反应监测报告任务，执导和监督药品生产经营企业严格按照药品标准进行生产和经营。实现基本药物品种全覆盖抽检，规范药品采购、储存、销售、运输等环节，确保药品质量；完成上级下达的药品不良反应监测报告任务。</t>
  </si>
  <si>
    <t>通过对化妆品经营企业的监管、培训，保障化妆品经营环节质量安全，提高化妆品经营者的主体责任和法律意识，提高执法人员的执法能力和综合素质。加强对全市化妆品经营企业的监督抽检，保障化妆品流通环节质量安全。</t>
  </si>
  <si>
    <t>严厉执法，确保无制毒售毒案件发生</t>
  </si>
  <si>
    <t>严厉执法，对违法生产、经营、使用药品、医疗器械案件以及违法生产、经营食品的案件进行查处，确保制假售假案件呈下降态势。</t>
  </si>
  <si>
    <t>为顺利开展食品药品监管工作提供有效保障，确保食品药品安全，加强内部人员培训，加大宣传力度提高我市食品系统监管的综合能力。</t>
  </si>
  <si>
    <t>食品药品监督补助资金，重点用于支持和开展食品药品监督管理和能力建设工作。</t>
  </si>
  <si>
    <t>下半年拨款，用于2020年度信用农产品抽检</t>
  </si>
  <si>
    <t>在充分利用河北省局、廊坊市局信息化建设成果的基础上，完成监督执法平台和舆情分析与应急指挥平台两个信息化平台构建及相关程序设计。</t>
  </si>
  <si>
    <t>按规定标准足额发放人员工资，做好执业人员培训，强化监管手段，组织开展监督、检查、检测、案件处置工作，做好人员培训、统计分析、信息公开、宣传教育等各项工作.</t>
  </si>
  <si>
    <t>室内设备设施及安装工程，室外工程，室外供配电、供暖、消防、环保设施及安装工程。该工程投资总额700万元，本年度资金需求420万元。</t>
  </si>
  <si>
    <t>促进市场上档升级，逐步改善市场经营环境。</t>
  </si>
  <si>
    <t>保障工作正常运转，使服务对象满意度达到90%</t>
  </si>
  <si>
    <t>差</t>
  </si>
  <si>
    <t xml:space="preserve">原资金申请为200万，但政府只批复100万，现剩余资金不够按原计划继续进行支付，故监控系统尚未维修
</t>
  </si>
  <si>
    <t>委托第三方机构进行技术审查，保障工作正常运转，使服务对象满意度达到90%。</t>
  </si>
  <si>
    <t>促进市场上档升级，逐步改善市场经营环境。2018年3月开工，2018年10月竣工。需剩余工程款463.84万元。</t>
  </si>
  <si>
    <r>
      <rPr>
        <sz val="8"/>
        <color theme="1"/>
        <rFont val="宋体"/>
        <charset val="134"/>
      </rPr>
      <t>按合同约定，付项目总金额的</t>
    </r>
    <r>
      <rPr>
        <sz val="8"/>
        <color theme="1"/>
        <rFont val="Times New Roman"/>
        <charset val="134"/>
      </rPr>
      <t>50%+</t>
    </r>
    <r>
      <rPr>
        <sz val="8"/>
        <color theme="1"/>
        <rFont val="宋体"/>
        <charset val="134"/>
      </rPr>
      <t>服务费</t>
    </r>
  </si>
  <si>
    <t>确保市场资产保值增值，并及时支付市场用地租赁费用；以及市场秩序良好，市场环境整洁，各项配套完善。</t>
  </si>
  <si>
    <t>改善专利行政执法条件，进行辖区企业的专利宣传和保护，规范知识产权专业市场的可持续发展，科学合理的受理相关投诉举报活动。</t>
  </si>
  <si>
    <t>确保市场资产保值增值，并及时支付市场用地租赁费；以及市场秩序良好，市场环境整洁，各项套餐完善。</t>
  </si>
  <si>
    <t>根据三政办[2014]85号关于转发《廊坊市人民政府办公室关于进一步建立健全政府法律顾问制度的实施意见》的要求，结合我单位日常业务中各辖区市场与土地承租方和商户之间有时会产生法律纠纷，需要专业法律顾问协调些类问题。</t>
  </si>
  <si>
    <t>进一步完善我市安全投入长效机制，负责安全生产职责。提高整体质量水平，建立质量诚信制度，促进企业诚信经营，激励企业提升质量管理和产品质量，督促企业落实产品质量责任，切实保护消费者合法权益。</t>
  </si>
  <si>
    <t>负责拟定并组织实施全县质量发展规划和质量奖励制度，推进实施名牌发展战略，组织实施重大工程设备监理制度，组织重大产品质量事故调查，落实产品“三包”、防伪工作。</t>
  </si>
  <si>
    <t>强化标准化综合管理水平，推进农业、服务业标准化建设，促进民营经济健康快速发展，激励技术标准创新。</t>
  </si>
  <si>
    <t>管理和监督全市计量标准和标准物质，管理计量器具及量值传递对比，规范和监督商品量和市场计量行为，承担特种设备、工业产品和食品相关产品质量监督管理等工作。</t>
  </si>
  <si>
    <t>管理和监督全县计量标准和标准物质，管理计量器具及量值传递对比，规范和监督商品量和市场计量行为，承担特种设备、工业产品和食品相关产品质量监督管理等工作。</t>
  </si>
  <si>
    <t>加大监管力度，提升监管水平，提高产品质量安全。</t>
  </si>
  <si>
    <t>统一管理全县标准化工作，落实和发布省市制定标准，宣传贯彻国家标准、行业标准和地方标准，并对标准的实施进行管理和监督。强化标准化综合管理水平，推进农业、服务业标准化建设，促进民营经济健康快速发展，激励技术标准创新。</t>
  </si>
  <si>
    <t>对计量器具及设备、食品相关产品、特种设备检验检测，环境质量、环保产品质量检测。提高检验检测水平。</t>
  </si>
  <si>
    <t>加大监管力度，提升监管水平，提高产品质量安全。加大计量器具及设备、食品相关产品、特种设备检验检测，环境质量、环保产品质量检测覆盖面。</t>
  </si>
  <si>
    <t>依法查处生产和经销假冒伪劣商品活动中的质量、标准违法行为和流通领域中的计量违法行为，开展县内产品整治，做好打假协调工作等有关打假办案的各项。</t>
  </si>
  <si>
    <t>提升保障能力及管理水平，完成各项工作任务。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</si>
</sst>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0.000000"/>
  </numFmts>
  <fonts count="35">
    <font>
      <sz val="11"/>
      <color theme="1"/>
      <name val="宋体"/>
      <charset val="134"/>
      <scheme val="minor"/>
    </font>
    <font>
      <sz val="20"/>
      <color theme="1"/>
      <name val="宋体"/>
      <charset val="134"/>
      <scheme val="minor"/>
    </font>
    <font>
      <sz val="10.5"/>
      <color theme="1"/>
      <name val="宋体"/>
      <charset val="134"/>
    </font>
    <font>
      <sz val="10.5"/>
      <color theme="1"/>
      <name val="Times New Roman"/>
      <charset val="134"/>
    </font>
    <font>
      <sz val="9"/>
      <name val="宋体"/>
      <charset val="134"/>
    </font>
    <font>
      <sz val="8"/>
      <name val="宋体"/>
      <charset val="134"/>
    </font>
    <font>
      <sz val="9"/>
      <color theme="1"/>
      <name val="宋体"/>
      <charset val="134"/>
      <scheme val="minor"/>
    </font>
    <font>
      <sz val="8"/>
      <color theme="1"/>
      <name val="宋体"/>
      <charset val="134"/>
      <scheme val="minor"/>
    </font>
    <font>
      <sz val="8"/>
      <color theme="1"/>
      <name val="宋体"/>
      <charset val="134"/>
    </font>
    <font>
      <sz val="9"/>
      <color theme="1"/>
      <name val="宋体"/>
      <charset val="134"/>
    </font>
    <font>
      <sz val="10"/>
      <color theme="1"/>
      <name val="Times New Roman"/>
      <charset val="134"/>
    </font>
    <font>
      <sz val="9"/>
      <color theme="1"/>
      <name val="Times New Roman"/>
      <charset val="134"/>
    </font>
    <font>
      <sz val="10.5"/>
      <color theme="1"/>
      <name val="Calibri"/>
      <charset val="134"/>
    </font>
    <font>
      <b/>
      <sz val="18"/>
      <color theme="3"/>
      <name val="宋体"/>
      <charset val="134"/>
      <scheme val="minor"/>
    </font>
    <font>
      <sz val="11"/>
      <color theme="1"/>
      <name val="宋体"/>
      <charset val="134"/>
      <scheme val="minor"/>
    </font>
    <font>
      <sz val="11"/>
      <color rgb="FF3F3F76"/>
      <name val="宋体"/>
      <charset val="0"/>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9C6500"/>
      <name val="宋体"/>
      <charset val="0"/>
      <scheme val="minor"/>
    </font>
    <font>
      <sz val="8"/>
      <color theme="1"/>
      <name val="Calibri"/>
      <charset val="134"/>
    </font>
    <font>
      <sz val="8"/>
      <color theme="1"/>
      <name val="Times New Roman"/>
      <charset val="134"/>
    </font>
  </fonts>
  <fills count="3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C99"/>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5" tint="0.399975585192419"/>
        <bgColor indexed="64"/>
      </patternFill>
    </fill>
    <fill>
      <patternFill patternType="solid">
        <fgColor rgb="FFC6EFCE"/>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6" fillId="6" borderId="0" applyNumberFormat="0" applyBorder="0" applyAlignment="0" applyProtection="0">
      <alignment vertical="center"/>
    </xf>
    <xf numFmtId="0" fontId="15" fillId="4" borderId="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6" fillId="7" borderId="0" applyNumberFormat="0" applyBorder="0" applyAlignment="0" applyProtection="0">
      <alignment vertical="center"/>
    </xf>
    <xf numFmtId="0" fontId="18" fillId="8" borderId="0" applyNumberFormat="0" applyBorder="0" applyAlignment="0" applyProtection="0">
      <alignment vertical="center"/>
    </xf>
    <xf numFmtId="43" fontId="14" fillId="0" borderId="0" applyFont="0" applyFill="0" applyBorder="0" applyAlignment="0" applyProtection="0">
      <alignment vertical="center"/>
    </xf>
    <xf numFmtId="0" fontId="19" fillId="9" borderId="0" applyNumberFormat="0" applyBorder="0" applyAlignment="0" applyProtection="0">
      <alignment vertical="center"/>
    </xf>
    <xf numFmtId="0" fontId="20" fillId="0" borderId="0" applyNumberFormat="0" applyFill="0" applyBorder="0" applyAlignment="0" applyProtection="0">
      <alignment vertical="center"/>
    </xf>
    <xf numFmtId="9" fontId="14" fillId="0" borderId="0" applyFont="0" applyFill="0" applyBorder="0" applyAlignment="0" applyProtection="0">
      <alignment vertical="center"/>
    </xf>
    <xf numFmtId="0" fontId="23" fillId="0" borderId="0" applyNumberFormat="0" applyFill="0" applyBorder="0" applyAlignment="0" applyProtection="0">
      <alignment vertical="center"/>
    </xf>
    <xf numFmtId="0" fontId="14" fillId="5" borderId="8" applyNumberFormat="0" applyFont="0" applyAlignment="0" applyProtection="0">
      <alignment vertical="center"/>
    </xf>
    <xf numFmtId="0" fontId="19" fillId="12"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11" applyNumberFormat="0" applyFill="0" applyAlignment="0" applyProtection="0">
      <alignment vertical="center"/>
    </xf>
    <xf numFmtId="0" fontId="29" fillId="0" borderId="11" applyNumberFormat="0" applyFill="0" applyAlignment="0" applyProtection="0">
      <alignment vertical="center"/>
    </xf>
    <xf numFmtId="0" fontId="19" fillId="15" borderId="0" applyNumberFormat="0" applyBorder="0" applyAlignment="0" applyProtection="0">
      <alignment vertical="center"/>
    </xf>
    <xf numFmtId="0" fontId="25" fillId="0" borderId="12" applyNumberFormat="0" applyFill="0" applyAlignment="0" applyProtection="0">
      <alignment vertical="center"/>
    </xf>
    <xf numFmtId="0" fontId="19" fillId="17" borderId="0" applyNumberFormat="0" applyBorder="0" applyAlignment="0" applyProtection="0">
      <alignment vertical="center"/>
    </xf>
    <xf numFmtId="0" fontId="22" fillId="11" borderId="10" applyNumberFormat="0" applyAlignment="0" applyProtection="0">
      <alignment vertical="center"/>
    </xf>
    <xf numFmtId="0" fontId="26" fillId="11" borderId="7" applyNumberFormat="0" applyAlignment="0" applyProtection="0">
      <alignment vertical="center"/>
    </xf>
    <xf numFmtId="0" fontId="21" fillId="10" borderId="9" applyNumberFormat="0" applyAlignment="0" applyProtection="0">
      <alignment vertical="center"/>
    </xf>
    <xf numFmtId="0" fontId="16" fillId="18" borderId="0" applyNumberFormat="0" applyBorder="0" applyAlignment="0" applyProtection="0">
      <alignment vertical="center"/>
    </xf>
    <xf numFmtId="0" fontId="19" fillId="14" borderId="0" applyNumberFormat="0" applyBorder="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24" fillId="13" borderId="0" applyNumberFormat="0" applyBorder="0" applyAlignment="0" applyProtection="0">
      <alignment vertical="center"/>
    </xf>
    <xf numFmtId="0" fontId="32" fillId="22" borderId="0" applyNumberFormat="0" applyBorder="0" applyAlignment="0" applyProtection="0">
      <alignment vertical="center"/>
    </xf>
    <xf numFmtId="0" fontId="16" fillId="23" borderId="0" applyNumberFormat="0" applyBorder="0" applyAlignment="0" applyProtection="0">
      <alignment vertical="center"/>
    </xf>
    <xf numFmtId="0" fontId="19" fillId="16" borderId="0" applyNumberFormat="0" applyBorder="0" applyAlignment="0" applyProtection="0">
      <alignment vertical="center"/>
    </xf>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16" fillId="19" borderId="0" applyNumberFormat="0" applyBorder="0" applyAlignment="0" applyProtection="0">
      <alignment vertical="center"/>
    </xf>
    <xf numFmtId="0" fontId="16"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6" fillId="33" borderId="0" applyNumberFormat="0" applyBorder="0" applyAlignment="0" applyProtection="0">
      <alignment vertical="center"/>
    </xf>
    <xf numFmtId="0" fontId="19" fillId="34" borderId="0" applyNumberFormat="0" applyBorder="0" applyAlignment="0" applyProtection="0">
      <alignment vertical="center"/>
    </xf>
  </cellStyleXfs>
  <cellXfs count="48">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0" fillId="0" borderId="0" xfId="0"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49" fontId="4" fillId="0" borderId="1" xfId="0" applyNumberFormat="1" applyFont="1" applyFill="1" applyBorder="1" applyAlignment="1" applyProtection="1">
      <alignment horizontal="right" vertical="center"/>
    </xf>
    <xf numFmtId="9" fontId="6" fillId="0" borderId="1" xfId="0" applyNumberFormat="1" applyFont="1" applyFill="1" applyBorder="1" applyAlignment="1">
      <alignment horizontal="center" vertical="center"/>
    </xf>
    <xf numFmtId="0" fontId="7" fillId="0" borderId="1" xfId="0" applyFont="1" applyFill="1" applyBorder="1" applyAlignment="1">
      <alignment vertical="center" wrapText="1"/>
    </xf>
    <xf numFmtId="9" fontId="6" fillId="0" borderId="1" xfId="0" applyNumberFormat="1" applyFont="1" applyFill="1" applyBorder="1" applyAlignment="1">
      <alignment horizontal="center" vertical="center" wrapText="1"/>
    </xf>
    <xf numFmtId="0" fontId="8" fillId="0" borderId="0" xfId="0" applyFont="1" applyAlignment="1">
      <alignment vertical="center" wrapText="1"/>
    </xf>
    <xf numFmtId="10" fontId="6"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49" fontId="9" fillId="0" borderId="1" xfId="0" applyNumberFormat="1" applyFont="1" applyFill="1" applyBorder="1" applyAlignment="1" applyProtection="1">
      <alignment horizontal="right" vertical="center"/>
    </xf>
    <xf numFmtId="0" fontId="2" fillId="0" borderId="0" xfId="0" applyFont="1" applyBorder="1" applyAlignment="1">
      <alignment horizontal="left"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1" xfId="0" applyFont="1" applyFill="1" applyBorder="1" applyAlignment="1" applyProtection="1">
      <alignment vertical="center" wrapText="1"/>
    </xf>
    <xf numFmtId="176" fontId="4" fillId="0" borderId="1" xfId="0" applyNumberFormat="1" applyFont="1" applyFill="1" applyBorder="1" applyAlignment="1" applyProtection="1">
      <alignment vertical="center"/>
    </xf>
    <xf numFmtId="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10" fontId="3" fillId="0" borderId="1" xfId="0" applyNumberFormat="1" applyFont="1" applyFill="1" applyBorder="1" applyAlignment="1">
      <alignment horizontal="left" vertical="center" wrapText="1"/>
    </xf>
    <xf numFmtId="0" fontId="9" fillId="2" borderId="1" xfId="0" applyFont="1" applyFill="1" applyBorder="1" applyAlignment="1" applyProtection="1">
      <alignment vertical="center" wrapText="1"/>
    </xf>
    <xf numFmtId="176" fontId="9" fillId="2" borderId="1" xfId="0" applyNumberFormat="1" applyFont="1" applyFill="1" applyBorder="1" applyAlignment="1" applyProtection="1">
      <alignment vertical="center"/>
    </xf>
    <xf numFmtId="0" fontId="3" fillId="2" borderId="1" xfId="0" applyFont="1" applyFill="1" applyBorder="1" applyAlignment="1">
      <alignment horizontal="left" vertical="center" wrapText="1"/>
    </xf>
    <xf numFmtId="0" fontId="9" fillId="0" borderId="1" xfId="0" applyFont="1" applyFill="1" applyBorder="1" applyAlignment="1" applyProtection="1">
      <alignment vertical="center" wrapText="1"/>
    </xf>
    <xf numFmtId="176" fontId="9" fillId="0" borderId="1" xfId="0" applyNumberFormat="1" applyFont="1" applyFill="1" applyBorder="1" applyAlignment="1" applyProtection="1">
      <alignment vertical="center"/>
    </xf>
    <xf numFmtId="0" fontId="4" fillId="2" borderId="1" xfId="0" applyFont="1" applyFill="1" applyBorder="1" applyAlignment="1" applyProtection="1">
      <alignment vertical="center" wrapText="1"/>
    </xf>
    <xf numFmtId="176" fontId="4" fillId="2" borderId="1" xfId="0" applyNumberFormat="1" applyFont="1" applyFill="1" applyBorder="1" applyAlignment="1" applyProtection="1">
      <alignment vertical="center"/>
    </xf>
    <xf numFmtId="0" fontId="12"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5"/>
  <sheetViews>
    <sheetView workbookViewId="0">
      <pane ySplit="6" topLeftCell="A46" activePane="bottomLeft" state="frozen"/>
      <selection/>
      <selection pane="bottomLeft" activeCell="F57" sqref="F57"/>
    </sheetView>
  </sheetViews>
  <sheetFormatPr defaultColWidth="9" defaultRowHeight="13.5"/>
  <cols>
    <col min="1" max="1" width="4.5" customWidth="1"/>
    <col min="2" max="2" width="17.25" customWidth="1"/>
    <col min="3" max="3" width="10.625" customWidth="1"/>
    <col min="4" max="4" width="32.75" customWidth="1"/>
    <col min="5" max="5" width="10.75" customWidth="1"/>
    <col min="6" max="6" width="10.375" customWidth="1"/>
    <col min="7" max="7" width="7" customWidth="1"/>
    <col min="8" max="8" width="7.5" customWidth="1"/>
    <col min="10" max="10" width="6.5" customWidth="1"/>
    <col min="11" max="11" width="6.75" customWidth="1"/>
    <col min="12" max="12" width="9.625" customWidth="1"/>
    <col min="15" max="15" width="24" customWidth="1"/>
  </cols>
  <sheetData>
    <row r="1" ht="32.25" customHeight="1" spans="1:12">
      <c r="A1" s="2" t="s">
        <v>0</v>
      </c>
      <c r="B1" s="2"/>
      <c r="C1" s="2"/>
      <c r="D1" s="2"/>
      <c r="E1" s="2"/>
      <c r="F1" s="2"/>
      <c r="G1" s="2"/>
      <c r="H1" s="2"/>
      <c r="I1" s="2"/>
      <c r="J1" s="2"/>
      <c r="K1" s="2"/>
      <c r="L1" s="2"/>
    </row>
    <row r="2" spans="1:12">
      <c r="A2" s="3" t="s">
        <v>1</v>
      </c>
      <c r="B2" s="3"/>
      <c r="C2" s="3"/>
      <c r="K2" s="21" t="s">
        <v>2</v>
      </c>
      <c r="L2" s="21"/>
    </row>
    <row r="4" ht="28.5" customHeight="1" spans="1:13">
      <c r="A4" s="4" t="s">
        <v>3</v>
      </c>
      <c r="B4" s="5" t="s">
        <v>4</v>
      </c>
      <c r="C4" s="5" t="s">
        <v>5</v>
      </c>
      <c r="D4" s="5" t="s">
        <v>6</v>
      </c>
      <c r="E4" s="4" t="s">
        <v>7</v>
      </c>
      <c r="F4" s="4"/>
      <c r="G4" s="4"/>
      <c r="H4" s="4" t="s">
        <v>8</v>
      </c>
      <c r="I4" s="4"/>
      <c r="J4" s="5" t="s">
        <v>9</v>
      </c>
      <c r="K4" s="5" t="s">
        <v>10</v>
      </c>
      <c r="L4" s="5" t="s">
        <v>11</v>
      </c>
      <c r="M4" s="41" t="s">
        <v>12</v>
      </c>
    </row>
    <row r="5" ht="20.1" customHeight="1" spans="1:13">
      <c r="A5" s="4"/>
      <c r="B5" s="5"/>
      <c r="C5" s="5"/>
      <c r="D5" s="5"/>
      <c r="E5" s="6" t="s">
        <v>13</v>
      </c>
      <c r="F5" s="6" t="s">
        <v>14</v>
      </c>
      <c r="G5" s="6" t="s">
        <v>15</v>
      </c>
      <c r="H5" s="6" t="s">
        <v>16</v>
      </c>
      <c r="I5" s="6" t="s">
        <v>17</v>
      </c>
      <c r="J5" s="5"/>
      <c r="K5" s="5"/>
      <c r="L5" s="5"/>
      <c r="M5" s="41"/>
    </row>
    <row r="6" ht="20.1" customHeight="1" spans="1:13">
      <c r="A6" s="4"/>
      <c r="B6" s="5"/>
      <c r="C6" s="5"/>
      <c r="D6" s="5"/>
      <c r="E6" s="7"/>
      <c r="F6" s="7"/>
      <c r="G6" s="7"/>
      <c r="H6" s="7"/>
      <c r="I6" s="7"/>
      <c r="J6" s="5"/>
      <c r="K6" s="5"/>
      <c r="L6" s="5"/>
      <c r="M6" s="41"/>
    </row>
    <row r="7" ht="33" customHeight="1" spans="1:14">
      <c r="A7" s="8">
        <v>1</v>
      </c>
      <c r="B7" s="27" t="s">
        <v>18</v>
      </c>
      <c r="C7" s="27" t="s">
        <v>19</v>
      </c>
      <c r="D7" s="27" t="s">
        <v>20</v>
      </c>
      <c r="E7" s="28">
        <v>335</v>
      </c>
      <c r="F7" s="28">
        <f>E7-M7</f>
        <v>335</v>
      </c>
      <c r="G7" s="29">
        <v>1</v>
      </c>
      <c r="H7" s="30"/>
      <c r="I7" s="8"/>
      <c r="J7" s="32"/>
      <c r="K7" s="32"/>
      <c r="L7" s="32"/>
      <c r="M7" s="42"/>
      <c r="N7">
        <f>F7/E7</f>
        <v>1</v>
      </c>
    </row>
    <row r="8" s="1" customFormat="1" ht="33" customHeight="1" spans="1:14">
      <c r="A8" s="8">
        <v>2</v>
      </c>
      <c r="B8" s="27" t="s">
        <v>21</v>
      </c>
      <c r="C8" s="27" t="s">
        <v>19</v>
      </c>
      <c r="D8" s="27" t="s">
        <v>22</v>
      </c>
      <c r="E8" s="28">
        <v>137</v>
      </c>
      <c r="F8" s="28">
        <f t="shared" ref="F8:F46" si="0">E8-M8</f>
        <v>0</v>
      </c>
      <c r="G8" s="31">
        <v>0</v>
      </c>
      <c r="H8" s="32"/>
      <c r="I8" s="32"/>
      <c r="J8" s="32"/>
      <c r="K8" s="32"/>
      <c r="L8" s="32" t="s">
        <v>23</v>
      </c>
      <c r="M8" s="42">
        <v>137</v>
      </c>
      <c r="N8">
        <f t="shared" ref="N8:N64" si="1">F8/E8</f>
        <v>0</v>
      </c>
    </row>
    <row r="9" ht="33" customHeight="1" spans="1:14">
      <c r="A9" s="8">
        <v>3</v>
      </c>
      <c r="B9" s="27" t="s">
        <v>24</v>
      </c>
      <c r="C9" s="27" t="s">
        <v>19</v>
      </c>
      <c r="D9" s="27" t="s">
        <v>25</v>
      </c>
      <c r="E9" s="28">
        <v>5</v>
      </c>
      <c r="F9" s="28">
        <f t="shared" si="0"/>
        <v>5</v>
      </c>
      <c r="G9" s="31">
        <v>1</v>
      </c>
      <c r="H9" s="32"/>
      <c r="I9" s="32"/>
      <c r="J9" s="32"/>
      <c r="K9" s="32"/>
      <c r="L9" s="32"/>
      <c r="M9" s="42"/>
      <c r="N9">
        <f t="shared" si="1"/>
        <v>1</v>
      </c>
    </row>
    <row r="10" ht="33" customHeight="1" spans="1:14">
      <c r="A10" s="8">
        <v>4</v>
      </c>
      <c r="B10" s="27" t="s">
        <v>26</v>
      </c>
      <c r="C10" s="27" t="s">
        <v>19</v>
      </c>
      <c r="D10" s="27" t="s">
        <v>27</v>
      </c>
      <c r="E10" s="28">
        <v>10</v>
      </c>
      <c r="F10" s="28">
        <f t="shared" si="0"/>
        <v>10</v>
      </c>
      <c r="G10" s="31">
        <v>1</v>
      </c>
      <c r="H10" s="32"/>
      <c r="I10" s="32"/>
      <c r="J10" s="32"/>
      <c r="K10" s="32"/>
      <c r="L10" s="32"/>
      <c r="M10" s="42"/>
      <c r="N10">
        <f t="shared" si="1"/>
        <v>1</v>
      </c>
    </row>
    <row r="11" ht="33" customHeight="1" spans="1:14">
      <c r="A11" s="8">
        <v>5</v>
      </c>
      <c r="B11" s="27" t="s">
        <v>28</v>
      </c>
      <c r="C11" s="27" t="s">
        <v>19</v>
      </c>
      <c r="D11" s="27" t="s">
        <v>29</v>
      </c>
      <c r="E11" s="28">
        <v>283.5</v>
      </c>
      <c r="F11" s="28">
        <f t="shared" si="0"/>
        <v>283.5</v>
      </c>
      <c r="G11" s="31">
        <v>1</v>
      </c>
      <c r="H11" s="32"/>
      <c r="I11" s="32"/>
      <c r="J11" s="32"/>
      <c r="K11" s="32"/>
      <c r="L11" s="32"/>
      <c r="M11" s="42"/>
      <c r="N11">
        <f t="shared" si="1"/>
        <v>1</v>
      </c>
    </row>
    <row r="12" ht="33" customHeight="1" spans="1:14">
      <c r="A12" s="8">
        <v>6</v>
      </c>
      <c r="B12" s="27" t="s">
        <v>30</v>
      </c>
      <c r="C12" s="27" t="s">
        <v>19</v>
      </c>
      <c r="D12" s="27" t="s">
        <v>31</v>
      </c>
      <c r="E12" s="28">
        <v>3</v>
      </c>
      <c r="F12" s="28">
        <f t="shared" si="0"/>
        <v>3</v>
      </c>
      <c r="G12" s="31">
        <v>1</v>
      </c>
      <c r="H12" s="32"/>
      <c r="I12" s="32"/>
      <c r="J12" s="32"/>
      <c r="K12" s="32"/>
      <c r="L12" s="32"/>
      <c r="M12" s="42"/>
      <c r="N12">
        <f t="shared" si="1"/>
        <v>1</v>
      </c>
    </row>
    <row r="13" s="1" customFormat="1" ht="33" customHeight="1" spans="1:14">
      <c r="A13" s="8">
        <v>7</v>
      </c>
      <c r="B13" s="27" t="s">
        <v>32</v>
      </c>
      <c r="C13" s="27" t="s">
        <v>19</v>
      </c>
      <c r="D13" s="27" t="s">
        <v>33</v>
      </c>
      <c r="E13" s="28">
        <v>21</v>
      </c>
      <c r="F13" s="28">
        <f t="shared" si="0"/>
        <v>21</v>
      </c>
      <c r="G13" s="31">
        <v>1</v>
      </c>
      <c r="H13" s="32"/>
      <c r="I13" s="32"/>
      <c r="J13" s="32"/>
      <c r="K13" s="32"/>
      <c r="L13" s="32"/>
      <c r="M13" s="42">
        <v>0</v>
      </c>
      <c r="N13">
        <f t="shared" si="1"/>
        <v>1</v>
      </c>
    </row>
    <row r="14" s="1" customFormat="1" ht="33" customHeight="1" spans="1:14">
      <c r="A14" s="8">
        <v>8</v>
      </c>
      <c r="B14" s="27" t="s">
        <v>34</v>
      </c>
      <c r="C14" s="27" t="s">
        <v>19</v>
      </c>
      <c r="D14" s="27" t="s">
        <v>35</v>
      </c>
      <c r="E14" s="28">
        <v>45</v>
      </c>
      <c r="F14" s="28">
        <f t="shared" si="0"/>
        <v>29.5475</v>
      </c>
      <c r="G14" s="33">
        <v>0.6566</v>
      </c>
      <c r="H14" s="32"/>
      <c r="I14" s="32"/>
      <c r="J14" s="32"/>
      <c r="K14" s="32"/>
      <c r="L14" s="32"/>
      <c r="M14" s="42">
        <v>15.4525</v>
      </c>
      <c r="N14">
        <f t="shared" si="1"/>
        <v>0.656611111111111</v>
      </c>
    </row>
    <row r="15" ht="33" customHeight="1" spans="1:14">
      <c r="A15" s="8">
        <v>9</v>
      </c>
      <c r="B15" s="27" t="s">
        <v>36</v>
      </c>
      <c r="C15" s="27" t="s">
        <v>19</v>
      </c>
      <c r="D15" s="27" t="s">
        <v>37</v>
      </c>
      <c r="E15" s="28">
        <v>124</v>
      </c>
      <c r="F15" s="28">
        <f t="shared" si="0"/>
        <v>119.388735</v>
      </c>
      <c r="G15" s="33">
        <v>0.9628</v>
      </c>
      <c r="H15" s="32"/>
      <c r="I15" s="32"/>
      <c r="J15" s="32"/>
      <c r="K15" s="32"/>
      <c r="L15" s="32"/>
      <c r="M15" s="42">
        <v>4.611265</v>
      </c>
      <c r="N15">
        <f t="shared" si="1"/>
        <v>0.962812379032258</v>
      </c>
    </row>
    <row r="16" s="1" customFormat="1" ht="33" customHeight="1" spans="1:14">
      <c r="A16" s="8">
        <v>10</v>
      </c>
      <c r="B16" s="27" t="s">
        <v>38</v>
      </c>
      <c r="C16" s="27" t="s">
        <v>19</v>
      </c>
      <c r="D16" s="27" t="s">
        <v>39</v>
      </c>
      <c r="E16" s="28">
        <v>281.9</v>
      </c>
      <c r="F16" s="28">
        <f t="shared" si="0"/>
        <v>251.761675</v>
      </c>
      <c r="G16" s="33">
        <v>0.8931</v>
      </c>
      <c r="H16" s="32"/>
      <c r="I16" s="32"/>
      <c r="J16" s="32"/>
      <c r="K16" s="32"/>
      <c r="L16" s="32"/>
      <c r="M16" s="42">
        <v>30.138325</v>
      </c>
      <c r="N16">
        <f t="shared" si="1"/>
        <v>0.893088595246541</v>
      </c>
    </row>
    <row r="17" s="1" customFormat="1" ht="33" customHeight="1" spans="1:14">
      <c r="A17" s="8">
        <v>11</v>
      </c>
      <c r="B17" s="27" t="s">
        <v>40</v>
      </c>
      <c r="C17" s="27" t="s">
        <v>19</v>
      </c>
      <c r="D17" s="27" t="s">
        <v>41</v>
      </c>
      <c r="E17" s="28">
        <v>516.6</v>
      </c>
      <c r="F17" s="28">
        <f t="shared" si="0"/>
        <v>513.9759</v>
      </c>
      <c r="G17" s="33">
        <v>0.9949</v>
      </c>
      <c r="H17" s="32"/>
      <c r="I17" s="32"/>
      <c r="J17" s="32"/>
      <c r="K17" s="32"/>
      <c r="L17" s="32"/>
      <c r="M17" s="42">
        <v>2.6241</v>
      </c>
      <c r="N17">
        <f t="shared" si="1"/>
        <v>0.994920441347271</v>
      </c>
    </row>
    <row r="18" ht="33" customHeight="1" spans="1:14">
      <c r="A18" s="8">
        <v>12</v>
      </c>
      <c r="B18" s="27" t="s">
        <v>42</v>
      </c>
      <c r="C18" s="27" t="s">
        <v>19</v>
      </c>
      <c r="D18" s="27" t="s">
        <v>43</v>
      </c>
      <c r="E18" s="28">
        <v>5</v>
      </c>
      <c r="F18" s="28">
        <f t="shared" si="0"/>
        <v>5</v>
      </c>
      <c r="G18" s="31">
        <v>1</v>
      </c>
      <c r="H18" s="32"/>
      <c r="I18" s="32"/>
      <c r="J18" s="32"/>
      <c r="K18" s="32"/>
      <c r="L18" s="32"/>
      <c r="M18" s="42"/>
      <c r="N18">
        <f t="shared" si="1"/>
        <v>1</v>
      </c>
    </row>
    <row r="19" s="1" customFormat="1" ht="33" customHeight="1" spans="1:14">
      <c r="A19" s="8">
        <v>13</v>
      </c>
      <c r="B19" s="27" t="s">
        <v>44</v>
      </c>
      <c r="C19" s="27" t="s">
        <v>19</v>
      </c>
      <c r="D19" s="27" t="s">
        <v>45</v>
      </c>
      <c r="E19" s="28">
        <v>256.934459</v>
      </c>
      <c r="F19" s="28">
        <f t="shared" si="0"/>
        <v>197.942413</v>
      </c>
      <c r="G19" s="33">
        <v>0.7704</v>
      </c>
      <c r="H19" s="32"/>
      <c r="I19" s="32"/>
      <c r="J19" s="32"/>
      <c r="K19" s="32"/>
      <c r="L19" s="32"/>
      <c r="M19" s="42">
        <v>58.992046</v>
      </c>
      <c r="N19">
        <f t="shared" si="1"/>
        <v>0.770400411725233</v>
      </c>
    </row>
    <row r="20" ht="33" customHeight="1" spans="1:14">
      <c r="A20" s="8">
        <v>14</v>
      </c>
      <c r="B20" s="27" t="s">
        <v>46</v>
      </c>
      <c r="C20" s="27" t="s">
        <v>19</v>
      </c>
      <c r="D20" s="27" t="s">
        <v>47</v>
      </c>
      <c r="E20" s="28">
        <v>10</v>
      </c>
      <c r="F20" s="28">
        <f t="shared" si="0"/>
        <v>9.99</v>
      </c>
      <c r="G20" s="33">
        <v>0.999</v>
      </c>
      <c r="H20" s="32"/>
      <c r="I20" s="32"/>
      <c r="J20" s="32"/>
      <c r="K20" s="32"/>
      <c r="L20" s="32"/>
      <c r="M20" s="42">
        <v>0.01</v>
      </c>
      <c r="N20">
        <f t="shared" si="1"/>
        <v>0.999</v>
      </c>
    </row>
    <row r="21" s="1" customFormat="1" ht="33" customHeight="1" spans="1:14">
      <c r="A21" s="8">
        <v>15</v>
      </c>
      <c r="B21" s="27" t="s">
        <v>48</v>
      </c>
      <c r="C21" s="27" t="s">
        <v>19</v>
      </c>
      <c r="D21" s="27" t="s">
        <v>49</v>
      </c>
      <c r="E21" s="28">
        <v>55</v>
      </c>
      <c r="F21" s="28">
        <f t="shared" si="0"/>
        <v>41.19455</v>
      </c>
      <c r="G21" s="33">
        <v>0.749</v>
      </c>
      <c r="H21" s="32"/>
      <c r="I21" s="32"/>
      <c r="J21" s="32"/>
      <c r="K21" s="32"/>
      <c r="L21" s="32"/>
      <c r="M21" s="42">
        <v>13.80545</v>
      </c>
      <c r="N21">
        <f t="shared" si="1"/>
        <v>0.748991818181818</v>
      </c>
    </row>
    <row r="22" ht="33" customHeight="1" spans="1:14">
      <c r="A22" s="8">
        <v>16</v>
      </c>
      <c r="B22" s="27" t="s">
        <v>50</v>
      </c>
      <c r="C22" s="27" t="s">
        <v>19</v>
      </c>
      <c r="D22" s="27" t="s">
        <v>51</v>
      </c>
      <c r="E22" s="28">
        <v>1.04</v>
      </c>
      <c r="F22" s="28">
        <f t="shared" si="0"/>
        <v>1.04</v>
      </c>
      <c r="G22" s="31">
        <v>1</v>
      </c>
      <c r="H22" s="32"/>
      <c r="I22" s="32"/>
      <c r="J22" s="32"/>
      <c r="K22" s="32"/>
      <c r="L22" s="32"/>
      <c r="M22" s="42"/>
      <c r="N22">
        <f t="shared" si="1"/>
        <v>1</v>
      </c>
    </row>
    <row r="23" ht="33" customHeight="1" spans="1:14">
      <c r="A23" s="8">
        <v>17</v>
      </c>
      <c r="B23" s="27" t="s">
        <v>52</v>
      </c>
      <c r="C23" s="27" t="s">
        <v>19</v>
      </c>
      <c r="D23" s="27" t="s">
        <v>53</v>
      </c>
      <c r="E23" s="28">
        <v>7.79</v>
      </c>
      <c r="F23" s="28">
        <f t="shared" si="0"/>
        <v>7.79</v>
      </c>
      <c r="G23" s="31">
        <v>1</v>
      </c>
      <c r="H23" s="32"/>
      <c r="I23" s="32"/>
      <c r="J23" s="32"/>
      <c r="K23" s="32"/>
      <c r="L23" s="32"/>
      <c r="M23" s="42"/>
      <c r="N23">
        <f t="shared" si="1"/>
        <v>1</v>
      </c>
    </row>
    <row r="24" ht="33" customHeight="1" spans="1:14">
      <c r="A24" s="8">
        <v>18</v>
      </c>
      <c r="B24" s="27" t="s">
        <v>54</v>
      </c>
      <c r="C24" s="27" t="s">
        <v>19</v>
      </c>
      <c r="D24" s="27" t="s">
        <v>55</v>
      </c>
      <c r="E24" s="28">
        <v>6.72</v>
      </c>
      <c r="F24" s="28">
        <f t="shared" si="0"/>
        <v>6.72</v>
      </c>
      <c r="G24" s="31">
        <v>1</v>
      </c>
      <c r="H24" s="32"/>
      <c r="I24" s="32"/>
      <c r="J24" s="32"/>
      <c r="K24" s="32"/>
      <c r="L24" s="32"/>
      <c r="M24" s="42"/>
      <c r="N24">
        <f t="shared" si="1"/>
        <v>1</v>
      </c>
    </row>
    <row r="25" ht="33" customHeight="1" spans="1:14">
      <c r="A25" s="8">
        <v>19</v>
      </c>
      <c r="B25" s="27" t="s">
        <v>56</v>
      </c>
      <c r="C25" s="27" t="s">
        <v>19</v>
      </c>
      <c r="D25" s="27" t="s">
        <v>57</v>
      </c>
      <c r="E25" s="28">
        <v>102.3</v>
      </c>
      <c r="F25" s="28">
        <f t="shared" si="0"/>
        <v>102.3</v>
      </c>
      <c r="G25" s="31">
        <v>1</v>
      </c>
      <c r="H25" s="32"/>
      <c r="I25" s="32"/>
      <c r="J25" s="32"/>
      <c r="K25" s="32"/>
      <c r="L25" s="32"/>
      <c r="M25" s="42"/>
      <c r="N25">
        <f t="shared" si="1"/>
        <v>1</v>
      </c>
    </row>
    <row r="26" s="1" customFormat="1" ht="33" customHeight="1" spans="1:14">
      <c r="A26" s="8">
        <v>20</v>
      </c>
      <c r="B26" s="27" t="s">
        <v>58</v>
      </c>
      <c r="C26" s="27" t="s">
        <v>19</v>
      </c>
      <c r="D26" s="27" t="s">
        <v>59</v>
      </c>
      <c r="E26" s="28">
        <v>500</v>
      </c>
      <c r="F26" s="28">
        <f t="shared" si="0"/>
        <v>406.441337</v>
      </c>
      <c r="G26" s="33">
        <v>0.8129</v>
      </c>
      <c r="H26" s="32"/>
      <c r="I26" s="32"/>
      <c r="J26" s="32"/>
      <c r="K26" s="32"/>
      <c r="L26" s="32"/>
      <c r="M26" s="42">
        <v>93.558663</v>
      </c>
      <c r="N26">
        <f t="shared" si="1"/>
        <v>0.812882674</v>
      </c>
    </row>
    <row r="27" s="1" customFormat="1" ht="33" customHeight="1" spans="1:14">
      <c r="A27" s="8">
        <v>21</v>
      </c>
      <c r="B27" s="27" t="s">
        <v>60</v>
      </c>
      <c r="C27" s="27" t="s">
        <v>19</v>
      </c>
      <c r="D27" s="27" t="s">
        <v>61</v>
      </c>
      <c r="E27" s="28">
        <v>43</v>
      </c>
      <c r="F27" s="28">
        <f t="shared" si="0"/>
        <v>43</v>
      </c>
      <c r="G27" s="31">
        <v>1</v>
      </c>
      <c r="H27" s="32"/>
      <c r="I27" s="32"/>
      <c r="J27" s="32"/>
      <c r="K27" s="32"/>
      <c r="L27" s="32"/>
      <c r="M27" s="42">
        <v>0</v>
      </c>
      <c r="N27">
        <f t="shared" si="1"/>
        <v>1</v>
      </c>
    </row>
    <row r="28" s="1" customFormat="1" ht="33" customHeight="1" spans="1:14">
      <c r="A28" s="8">
        <v>22</v>
      </c>
      <c r="B28" s="27" t="s">
        <v>62</v>
      </c>
      <c r="C28" s="27" t="s">
        <v>19</v>
      </c>
      <c r="D28" s="27" t="s">
        <v>63</v>
      </c>
      <c r="E28" s="28">
        <v>8</v>
      </c>
      <c r="F28" s="28">
        <f t="shared" si="0"/>
        <v>4.3185</v>
      </c>
      <c r="G28" s="33">
        <v>0.5398</v>
      </c>
      <c r="H28" s="32"/>
      <c r="I28" s="32"/>
      <c r="J28" s="32"/>
      <c r="K28" s="32"/>
      <c r="L28" s="32"/>
      <c r="M28" s="42">
        <v>3.6815</v>
      </c>
      <c r="N28">
        <f t="shared" si="1"/>
        <v>0.5398125</v>
      </c>
    </row>
    <row r="29" s="1" customFormat="1" ht="33" customHeight="1" spans="1:14">
      <c r="A29" s="8">
        <v>23</v>
      </c>
      <c r="B29" s="27" t="s">
        <v>64</v>
      </c>
      <c r="C29" s="27" t="s">
        <v>19</v>
      </c>
      <c r="D29" s="27" t="s">
        <v>65</v>
      </c>
      <c r="E29" s="28">
        <v>20</v>
      </c>
      <c r="F29" s="28">
        <f t="shared" si="0"/>
        <v>12.1275</v>
      </c>
      <c r="G29" s="33">
        <v>0.6064</v>
      </c>
      <c r="H29" s="32"/>
      <c r="I29" s="32"/>
      <c r="J29" s="32"/>
      <c r="K29" s="32"/>
      <c r="L29" s="32"/>
      <c r="M29" s="42">
        <v>7.8725</v>
      </c>
      <c r="N29">
        <f t="shared" si="1"/>
        <v>0.606375</v>
      </c>
    </row>
    <row r="30" s="1" customFormat="1" ht="33" customHeight="1" spans="1:14">
      <c r="A30" s="8">
        <v>24</v>
      </c>
      <c r="B30" s="27" t="s">
        <v>66</v>
      </c>
      <c r="C30" s="27" t="s">
        <v>19</v>
      </c>
      <c r="D30" s="27" t="s">
        <v>67</v>
      </c>
      <c r="E30" s="28">
        <v>29.95</v>
      </c>
      <c r="F30" s="28">
        <f t="shared" si="0"/>
        <v>21.4965</v>
      </c>
      <c r="G30" s="33">
        <v>0.7177</v>
      </c>
      <c r="H30" s="32"/>
      <c r="I30" s="32"/>
      <c r="J30" s="32"/>
      <c r="K30" s="32"/>
      <c r="L30" s="32"/>
      <c r="M30" s="42">
        <v>8.4535</v>
      </c>
      <c r="N30">
        <f t="shared" si="1"/>
        <v>0.717746243739566</v>
      </c>
    </row>
    <row r="31" s="1" customFormat="1" ht="33" customHeight="1" spans="1:14">
      <c r="A31" s="8">
        <v>25</v>
      </c>
      <c r="B31" s="27" t="s">
        <v>68</v>
      </c>
      <c r="C31" s="27" t="s">
        <v>19</v>
      </c>
      <c r="D31" s="27" t="s">
        <v>69</v>
      </c>
      <c r="E31" s="28">
        <v>2</v>
      </c>
      <c r="F31" s="28">
        <f t="shared" si="0"/>
        <v>2</v>
      </c>
      <c r="G31" s="31">
        <v>1</v>
      </c>
      <c r="H31" s="32"/>
      <c r="I31" s="32"/>
      <c r="J31" s="32"/>
      <c r="K31" s="32"/>
      <c r="L31" s="32"/>
      <c r="M31" s="42">
        <v>0</v>
      </c>
      <c r="N31">
        <f t="shared" si="1"/>
        <v>1</v>
      </c>
    </row>
    <row r="32" s="1" customFormat="1" ht="33" customHeight="1" spans="1:14">
      <c r="A32" s="8">
        <v>26</v>
      </c>
      <c r="B32" s="27" t="s">
        <v>70</v>
      </c>
      <c r="C32" s="27" t="s">
        <v>19</v>
      </c>
      <c r="D32" s="27" t="s">
        <v>71</v>
      </c>
      <c r="E32" s="28">
        <v>13</v>
      </c>
      <c r="F32" s="28">
        <f t="shared" si="0"/>
        <v>13</v>
      </c>
      <c r="G32" s="31">
        <v>1</v>
      </c>
      <c r="H32" s="32"/>
      <c r="I32" s="32"/>
      <c r="J32" s="32"/>
      <c r="K32" s="32"/>
      <c r="L32" s="32"/>
      <c r="M32" s="42">
        <v>0</v>
      </c>
      <c r="N32">
        <f t="shared" si="1"/>
        <v>1</v>
      </c>
    </row>
    <row r="33" s="1" customFormat="1" ht="33" customHeight="1" spans="1:14">
      <c r="A33" s="8">
        <v>27</v>
      </c>
      <c r="B33" s="27" t="s">
        <v>72</v>
      </c>
      <c r="C33" s="27" t="s">
        <v>19</v>
      </c>
      <c r="D33" s="27" t="s">
        <v>73</v>
      </c>
      <c r="E33" s="28">
        <v>213.4788</v>
      </c>
      <c r="F33" s="28">
        <f t="shared" si="0"/>
        <v>165.691363</v>
      </c>
      <c r="G33" s="33">
        <v>0.7761</v>
      </c>
      <c r="H33" s="32"/>
      <c r="I33" s="32"/>
      <c r="J33" s="32"/>
      <c r="K33" s="32"/>
      <c r="L33" s="32"/>
      <c r="M33" s="42">
        <v>47.787437</v>
      </c>
      <c r="N33">
        <f t="shared" si="1"/>
        <v>0.776149027444411</v>
      </c>
    </row>
    <row r="34" s="1" customFormat="1" ht="33" customHeight="1" spans="1:14">
      <c r="A34" s="8">
        <v>28</v>
      </c>
      <c r="B34" s="27" t="s">
        <v>74</v>
      </c>
      <c r="C34" s="27" t="s">
        <v>19</v>
      </c>
      <c r="D34" s="27" t="s">
        <v>75</v>
      </c>
      <c r="E34" s="28">
        <v>7</v>
      </c>
      <c r="F34" s="28">
        <f t="shared" si="0"/>
        <v>0</v>
      </c>
      <c r="G34" s="31">
        <v>0</v>
      </c>
      <c r="H34" s="32"/>
      <c r="I34" s="32"/>
      <c r="J34" s="32"/>
      <c r="K34" s="32"/>
      <c r="L34" s="32"/>
      <c r="M34" s="42">
        <v>7</v>
      </c>
      <c r="N34">
        <f t="shared" si="1"/>
        <v>0</v>
      </c>
    </row>
    <row r="35" s="1" customFormat="1" ht="33" customHeight="1" spans="1:14">
      <c r="A35" s="8">
        <v>29</v>
      </c>
      <c r="B35" s="27" t="s">
        <v>76</v>
      </c>
      <c r="C35" s="27" t="s">
        <v>19</v>
      </c>
      <c r="D35" s="27" t="s">
        <v>77</v>
      </c>
      <c r="E35" s="28">
        <v>283.89</v>
      </c>
      <c r="F35" s="28">
        <f t="shared" si="0"/>
        <v>283.89</v>
      </c>
      <c r="G35" s="31">
        <v>1</v>
      </c>
      <c r="H35" s="32"/>
      <c r="I35" s="32"/>
      <c r="J35" s="32"/>
      <c r="K35" s="32"/>
      <c r="L35" s="32"/>
      <c r="M35" s="42">
        <v>0</v>
      </c>
      <c r="N35">
        <f t="shared" si="1"/>
        <v>1</v>
      </c>
    </row>
    <row r="36" s="1" customFormat="1" ht="33" customHeight="1" spans="1:14">
      <c r="A36" s="8">
        <v>30</v>
      </c>
      <c r="B36" s="27" t="s">
        <v>78</v>
      </c>
      <c r="C36" s="27" t="s">
        <v>19</v>
      </c>
      <c r="D36" s="27" t="s">
        <v>79</v>
      </c>
      <c r="E36" s="28">
        <v>401.530533</v>
      </c>
      <c r="F36" s="28">
        <f t="shared" si="0"/>
        <v>372.418748</v>
      </c>
      <c r="G36" s="33">
        <v>0.9275</v>
      </c>
      <c r="H36" s="32"/>
      <c r="I36" s="32"/>
      <c r="J36" s="32"/>
      <c r="K36" s="32"/>
      <c r="L36" s="32"/>
      <c r="M36" s="42">
        <v>29.111785</v>
      </c>
      <c r="N36">
        <f t="shared" si="1"/>
        <v>0.927497954433268</v>
      </c>
    </row>
    <row r="37" ht="37.5" customHeight="1" spans="1:14">
      <c r="A37" s="8">
        <v>31</v>
      </c>
      <c r="B37" s="34" t="s">
        <v>80</v>
      </c>
      <c r="C37" s="34" t="s">
        <v>19</v>
      </c>
      <c r="D37" s="34" t="s">
        <v>81</v>
      </c>
      <c r="E37" s="35">
        <v>129.48</v>
      </c>
      <c r="F37" s="35">
        <f t="shared" si="0"/>
        <v>0</v>
      </c>
      <c r="G37" s="36"/>
      <c r="H37" s="36"/>
      <c r="I37" s="36"/>
      <c r="J37" s="36"/>
      <c r="K37" s="36"/>
      <c r="L37" s="43" t="s">
        <v>82</v>
      </c>
      <c r="M37" s="44">
        <v>129.48</v>
      </c>
      <c r="N37">
        <f t="shared" si="1"/>
        <v>0</v>
      </c>
    </row>
    <row r="38" ht="33" customHeight="1" spans="1:14">
      <c r="A38" s="8">
        <v>32</v>
      </c>
      <c r="B38" s="37" t="s">
        <v>83</v>
      </c>
      <c r="C38" s="37" t="s">
        <v>19</v>
      </c>
      <c r="D38" s="37" t="s">
        <v>84</v>
      </c>
      <c r="E38" s="38">
        <v>420</v>
      </c>
      <c r="F38" s="38">
        <f t="shared" si="0"/>
        <v>420</v>
      </c>
      <c r="G38" s="33">
        <v>1</v>
      </c>
      <c r="H38" s="32"/>
      <c r="I38" s="32"/>
      <c r="J38" s="32"/>
      <c r="K38" s="32"/>
      <c r="L38" s="32"/>
      <c r="M38" s="42">
        <v>0</v>
      </c>
      <c r="N38">
        <f t="shared" si="1"/>
        <v>1</v>
      </c>
    </row>
    <row r="39" ht="33" customHeight="1" spans="1:14">
      <c r="A39" s="8">
        <v>33</v>
      </c>
      <c r="B39" s="37" t="s">
        <v>85</v>
      </c>
      <c r="C39" s="37" t="s">
        <v>19</v>
      </c>
      <c r="D39" s="37" t="s">
        <v>86</v>
      </c>
      <c r="E39" s="38">
        <v>100</v>
      </c>
      <c r="F39" s="38">
        <f t="shared" si="0"/>
        <v>32.33</v>
      </c>
      <c r="G39" s="33">
        <v>0.3233</v>
      </c>
      <c r="H39" s="32"/>
      <c r="I39" s="32"/>
      <c r="J39" s="32"/>
      <c r="K39" s="32"/>
      <c r="L39" s="32"/>
      <c r="M39" s="42">
        <v>67.67</v>
      </c>
      <c r="N39">
        <f t="shared" si="1"/>
        <v>0.3233</v>
      </c>
    </row>
    <row r="40" ht="33" customHeight="1" spans="1:14">
      <c r="A40" s="8">
        <v>34</v>
      </c>
      <c r="B40" s="37" t="s">
        <v>87</v>
      </c>
      <c r="C40" s="37" t="s">
        <v>19</v>
      </c>
      <c r="D40" s="37" t="s">
        <v>88</v>
      </c>
      <c r="E40" s="38">
        <v>10.44</v>
      </c>
      <c r="F40" s="38">
        <f t="shared" si="0"/>
        <v>10.44</v>
      </c>
      <c r="G40" s="31">
        <v>1</v>
      </c>
      <c r="H40" s="32"/>
      <c r="I40" s="32"/>
      <c r="J40" s="32"/>
      <c r="K40" s="32"/>
      <c r="L40" s="32"/>
      <c r="M40" s="42">
        <v>0</v>
      </c>
      <c r="N40">
        <f t="shared" si="1"/>
        <v>1</v>
      </c>
    </row>
    <row r="41" ht="33" customHeight="1" spans="1:14">
      <c r="A41" s="8">
        <v>35</v>
      </c>
      <c r="B41" s="37" t="s">
        <v>89</v>
      </c>
      <c r="C41" s="37" t="s">
        <v>19</v>
      </c>
      <c r="D41" s="37" t="s">
        <v>90</v>
      </c>
      <c r="E41" s="38">
        <v>463.84</v>
      </c>
      <c r="F41" s="38">
        <f t="shared" si="0"/>
        <v>272.6</v>
      </c>
      <c r="G41" s="33">
        <v>0.5877</v>
      </c>
      <c r="H41" s="32"/>
      <c r="I41" s="32"/>
      <c r="J41" s="32"/>
      <c r="K41" s="32"/>
      <c r="L41" s="32"/>
      <c r="M41" s="42">
        <v>191.24</v>
      </c>
      <c r="N41">
        <f t="shared" si="1"/>
        <v>0.587702656088306</v>
      </c>
    </row>
    <row r="42" ht="33" customHeight="1" spans="1:14">
      <c r="A42" s="8">
        <v>36</v>
      </c>
      <c r="B42" s="37" t="s">
        <v>91</v>
      </c>
      <c r="C42" s="37" t="s">
        <v>19</v>
      </c>
      <c r="D42" s="37" t="s">
        <v>92</v>
      </c>
      <c r="E42" s="38">
        <v>24.9</v>
      </c>
      <c r="F42" s="38">
        <f t="shared" si="0"/>
        <v>24.9</v>
      </c>
      <c r="G42" s="31">
        <v>1</v>
      </c>
      <c r="H42" s="32"/>
      <c r="I42" s="32"/>
      <c r="J42" s="32"/>
      <c r="K42" s="32"/>
      <c r="L42" s="32"/>
      <c r="M42" s="42">
        <v>0</v>
      </c>
      <c r="N42">
        <f t="shared" si="1"/>
        <v>1</v>
      </c>
    </row>
    <row r="43" s="1" customFormat="1" ht="33" customHeight="1" spans="1:14">
      <c r="A43" s="8">
        <v>37</v>
      </c>
      <c r="B43" s="37" t="s">
        <v>93</v>
      </c>
      <c r="C43" s="37" t="s">
        <v>19</v>
      </c>
      <c r="D43" s="37" t="s">
        <v>94</v>
      </c>
      <c r="E43" s="38">
        <v>23.12</v>
      </c>
      <c r="F43" s="38">
        <f t="shared" si="0"/>
        <v>23.12</v>
      </c>
      <c r="G43" s="31">
        <v>1</v>
      </c>
      <c r="H43" s="32"/>
      <c r="I43" s="32"/>
      <c r="J43" s="32"/>
      <c r="K43" s="32"/>
      <c r="L43" s="32"/>
      <c r="M43" s="42">
        <v>0</v>
      </c>
      <c r="N43">
        <f t="shared" si="1"/>
        <v>1</v>
      </c>
    </row>
    <row r="44" s="1" customFormat="1" ht="33" customHeight="1" spans="1:14">
      <c r="A44" s="8">
        <v>38</v>
      </c>
      <c r="B44" s="27" t="s">
        <v>95</v>
      </c>
      <c r="C44" s="27" t="s">
        <v>19</v>
      </c>
      <c r="D44" s="27" t="s">
        <v>96</v>
      </c>
      <c r="E44" s="28">
        <v>200</v>
      </c>
      <c r="F44" s="28">
        <f t="shared" si="0"/>
        <v>199.1</v>
      </c>
      <c r="G44" s="33">
        <v>0.9955</v>
      </c>
      <c r="H44" s="32"/>
      <c r="I44" s="32"/>
      <c r="J44" s="32"/>
      <c r="K44" s="32"/>
      <c r="L44" s="32"/>
      <c r="M44" s="42">
        <v>0.9</v>
      </c>
      <c r="N44">
        <f t="shared" si="1"/>
        <v>0.9955</v>
      </c>
    </row>
    <row r="45" s="1" customFormat="1" ht="33" customHeight="1" spans="1:14">
      <c r="A45" s="8">
        <v>39</v>
      </c>
      <c r="B45" s="27" t="s">
        <v>97</v>
      </c>
      <c r="C45" s="27" t="s">
        <v>19</v>
      </c>
      <c r="D45" s="27" t="s">
        <v>98</v>
      </c>
      <c r="E45" s="28">
        <v>166.93</v>
      </c>
      <c r="F45" s="28">
        <f t="shared" si="0"/>
        <v>147.641097</v>
      </c>
      <c r="G45" s="33">
        <v>0.8844</v>
      </c>
      <c r="H45" s="32"/>
      <c r="I45" s="32"/>
      <c r="J45" s="32"/>
      <c r="K45" s="32"/>
      <c r="L45" s="32"/>
      <c r="M45" s="42">
        <v>19.288903</v>
      </c>
      <c r="N45">
        <f t="shared" si="1"/>
        <v>0.884449152339304</v>
      </c>
    </row>
    <row r="46" ht="33" customHeight="1" spans="1:14">
      <c r="A46" s="8">
        <v>40</v>
      </c>
      <c r="B46" s="27" t="s">
        <v>99</v>
      </c>
      <c r="C46" s="27" t="s">
        <v>19</v>
      </c>
      <c r="D46" s="27" t="s">
        <v>100</v>
      </c>
      <c r="E46" s="28">
        <v>2</v>
      </c>
      <c r="F46" s="28">
        <f t="shared" si="0"/>
        <v>2</v>
      </c>
      <c r="G46" s="31">
        <v>1</v>
      </c>
      <c r="H46" s="32"/>
      <c r="I46" s="32"/>
      <c r="J46" s="32"/>
      <c r="K46" s="32"/>
      <c r="L46" s="32"/>
      <c r="M46" s="42"/>
      <c r="N46">
        <f t="shared" si="1"/>
        <v>1</v>
      </c>
    </row>
    <row r="47" ht="33" customHeight="1" spans="1:15">
      <c r="A47" s="8">
        <v>41</v>
      </c>
      <c r="B47" s="39" t="s">
        <v>101</v>
      </c>
      <c r="C47" s="39" t="s">
        <v>19</v>
      </c>
      <c r="D47" s="39" t="s">
        <v>102</v>
      </c>
      <c r="E47" s="40">
        <v>300</v>
      </c>
      <c r="F47" s="40">
        <f t="shared" ref="F47:F64" si="2">E47-M47</f>
        <v>300</v>
      </c>
      <c r="G47" s="36"/>
      <c r="H47" s="36"/>
      <c r="I47" s="36"/>
      <c r="J47" s="36"/>
      <c r="K47" s="36"/>
      <c r="L47" s="43" t="s">
        <v>103</v>
      </c>
      <c r="M47" s="42"/>
      <c r="N47">
        <f t="shared" si="1"/>
        <v>1</v>
      </c>
      <c r="O47" t="s">
        <v>104</v>
      </c>
    </row>
    <row r="48" ht="33" customHeight="1" spans="1:14">
      <c r="A48" s="8">
        <v>42</v>
      </c>
      <c r="B48" s="27" t="s">
        <v>24</v>
      </c>
      <c r="C48" s="27" t="s">
        <v>19</v>
      </c>
      <c r="D48" s="27" t="s">
        <v>105</v>
      </c>
      <c r="E48" s="28">
        <v>5</v>
      </c>
      <c r="F48" s="28">
        <f t="shared" si="2"/>
        <v>5</v>
      </c>
      <c r="G48" s="31">
        <v>1</v>
      </c>
      <c r="H48" s="32"/>
      <c r="I48" s="32"/>
      <c r="J48" s="32"/>
      <c r="K48" s="32"/>
      <c r="L48" s="32"/>
      <c r="M48" s="42"/>
      <c r="N48">
        <f t="shared" si="1"/>
        <v>1</v>
      </c>
    </row>
    <row r="49" ht="33" customHeight="1" spans="1:14">
      <c r="A49" s="8">
        <v>43</v>
      </c>
      <c r="B49" s="27" t="s">
        <v>106</v>
      </c>
      <c r="C49" s="27" t="s">
        <v>19</v>
      </c>
      <c r="D49" s="27" t="s">
        <v>107</v>
      </c>
      <c r="E49" s="28">
        <v>3.62851</v>
      </c>
      <c r="F49" s="28">
        <f t="shared" si="2"/>
        <v>3.62851</v>
      </c>
      <c r="G49" s="31">
        <v>1</v>
      </c>
      <c r="H49" s="32"/>
      <c r="I49" s="32"/>
      <c r="J49" s="32"/>
      <c r="K49" s="32"/>
      <c r="L49" s="32"/>
      <c r="M49" s="42"/>
      <c r="N49">
        <f t="shared" si="1"/>
        <v>1</v>
      </c>
    </row>
    <row r="50" ht="33" customHeight="1" spans="1:14">
      <c r="A50" s="8">
        <v>44</v>
      </c>
      <c r="B50" s="27" t="s">
        <v>108</v>
      </c>
      <c r="C50" s="27" t="s">
        <v>19</v>
      </c>
      <c r="D50" s="27" t="s">
        <v>109</v>
      </c>
      <c r="E50" s="28">
        <v>6</v>
      </c>
      <c r="F50" s="28">
        <f t="shared" si="2"/>
        <v>6</v>
      </c>
      <c r="G50" s="31">
        <v>1</v>
      </c>
      <c r="H50" s="32"/>
      <c r="I50" s="32"/>
      <c r="J50" s="32"/>
      <c r="K50" s="32"/>
      <c r="L50" s="32"/>
      <c r="M50" s="42"/>
      <c r="N50">
        <f t="shared" si="1"/>
        <v>1</v>
      </c>
    </row>
    <row r="51" ht="33" customHeight="1" spans="1:14">
      <c r="A51" s="8">
        <v>45</v>
      </c>
      <c r="B51" s="27" t="s">
        <v>110</v>
      </c>
      <c r="C51" s="27" t="s">
        <v>19</v>
      </c>
      <c r="D51" s="27" t="s">
        <v>111</v>
      </c>
      <c r="E51" s="28">
        <v>3.02</v>
      </c>
      <c r="F51" s="28">
        <f t="shared" si="2"/>
        <v>3.02</v>
      </c>
      <c r="G51" s="31">
        <v>1</v>
      </c>
      <c r="H51" s="32"/>
      <c r="I51" s="32"/>
      <c r="J51" s="32"/>
      <c r="K51" s="32"/>
      <c r="L51" s="32"/>
      <c r="M51" s="42"/>
      <c r="N51">
        <f t="shared" si="1"/>
        <v>1</v>
      </c>
    </row>
    <row r="52" ht="33" customHeight="1" spans="1:14">
      <c r="A52" s="8">
        <v>46</v>
      </c>
      <c r="B52" s="27" t="s">
        <v>112</v>
      </c>
      <c r="C52" s="27" t="s">
        <v>19</v>
      </c>
      <c r="D52" s="27" t="s">
        <v>113</v>
      </c>
      <c r="E52" s="28">
        <v>18.4</v>
      </c>
      <c r="F52" s="28">
        <f t="shared" si="2"/>
        <v>18.4</v>
      </c>
      <c r="G52" s="31">
        <v>1</v>
      </c>
      <c r="H52" s="32"/>
      <c r="I52" s="32"/>
      <c r="J52" s="32"/>
      <c r="K52" s="32"/>
      <c r="L52" s="32"/>
      <c r="M52" s="42"/>
      <c r="N52">
        <f t="shared" si="1"/>
        <v>1</v>
      </c>
    </row>
    <row r="53" s="1" customFormat="1" ht="33" customHeight="1" spans="1:14">
      <c r="A53" s="8">
        <v>47</v>
      </c>
      <c r="B53" s="27" t="s">
        <v>114</v>
      </c>
      <c r="C53" s="27" t="s">
        <v>19</v>
      </c>
      <c r="D53" s="27" t="s">
        <v>115</v>
      </c>
      <c r="E53" s="28">
        <v>14</v>
      </c>
      <c r="F53" s="28">
        <f t="shared" si="2"/>
        <v>14</v>
      </c>
      <c r="G53" s="31">
        <v>1</v>
      </c>
      <c r="H53" s="32"/>
      <c r="I53" s="32"/>
      <c r="J53" s="32"/>
      <c r="K53" s="32"/>
      <c r="L53" s="32"/>
      <c r="M53" s="42">
        <v>0</v>
      </c>
      <c r="N53">
        <f t="shared" si="1"/>
        <v>1</v>
      </c>
    </row>
    <row r="54" s="1" customFormat="1" ht="33" customHeight="1" spans="1:14">
      <c r="A54" s="8">
        <v>48</v>
      </c>
      <c r="B54" s="27" t="s">
        <v>116</v>
      </c>
      <c r="C54" s="27" t="s">
        <v>19</v>
      </c>
      <c r="D54" s="27" t="s">
        <v>117</v>
      </c>
      <c r="E54" s="28">
        <v>12.31</v>
      </c>
      <c r="F54" s="28">
        <f t="shared" si="2"/>
        <v>11.542187</v>
      </c>
      <c r="G54" s="33">
        <v>0.9376</v>
      </c>
      <c r="H54" s="32"/>
      <c r="I54" s="32"/>
      <c r="J54" s="32"/>
      <c r="K54" s="32"/>
      <c r="L54" s="32"/>
      <c r="M54" s="42">
        <v>0.767813</v>
      </c>
      <c r="N54">
        <f t="shared" si="1"/>
        <v>0.937626888708367</v>
      </c>
    </row>
    <row r="55" s="1" customFormat="1" ht="33" customHeight="1" spans="1:14">
      <c r="A55" s="8">
        <v>49</v>
      </c>
      <c r="B55" s="27" t="s">
        <v>118</v>
      </c>
      <c r="C55" s="27" t="s">
        <v>19</v>
      </c>
      <c r="D55" s="27" t="s">
        <v>119</v>
      </c>
      <c r="E55" s="28">
        <v>20</v>
      </c>
      <c r="F55" s="28">
        <f t="shared" si="2"/>
        <v>20</v>
      </c>
      <c r="G55" s="31">
        <v>1</v>
      </c>
      <c r="H55" s="32"/>
      <c r="I55" s="32"/>
      <c r="J55" s="32"/>
      <c r="K55" s="32"/>
      <c r="L55" s="32"/>
      <c r="M55" s="42">
        <v>0</v>
      </c>
      <c r="N55">
        <f t="shared" si="1"/>
        <v>1</v>
      </c>
    </row>
    <row r="56" s="1" customFormat="1" ht="33" customHeight="1" spans="1:14">
      <c r="A56" s="8">
        <v>50</v>
      </c>
      <c r="B56" s="27" t="s">
        <v>120</v>
      </c>
      <c r="C56" s="27" t="s">
        <v>19</v>
      </c>
      <c r="D56" s="27" t="s">
        <v>121</v>
      </c>
      <c r="E56" s="28">
        <v>40</v>
      </c>
      <c r="F56" s="28">
        <f t="shared" si="2"/>
        <v>11.402445</v>
      </c>
      <c r="G56" s="33">
        <v>0.2851</v>
      </c>
      <c r="H56" s="32"/>
      <c r="I56" s="32"/>
      <c r="J56" s="32"/>
      <c r="K56" s="32"/>
      <c r="L56" s="32"/>
      <c r="M56" s="42">
        <v>28.597555</v>
      </c>
      <c r="N56">
        <f t="shared" si="1"/>
        <v>0.285061125</v>
      </c>
    </row>
    <row r="57" s="1" customFormat="1" ht="33" customHeight="1" spans="1:15">
      <c r="A57" s="8">
        <v>51</v>
      </c>
      <c r="B57" s="27" t="s">
        <v>122</v>
      </c>
      <c r="C57" s="27" t="s">
        <v>19</v>
      </c>
      <c r="D57" s="27" t="s">
        <v>123</v>
      </c>
      <c r="E57" s="28">
        <v>34.891</v>
      </c>
      <c r="F57" s="28">
        <f t="shared" si="2"/>
        <v>30.869029</v>
      </c>
      <c r="G57" s="33">
        <v>0.8847</v>
      </c>
      <c r="H57" s="32"/>
      <c r="I57" s="32"/>
      <c r="J57" s="32"/>
      <c r="K57" s="32"/>
      <c r="L57" s="32"/>
      <c r="M57" s="42">
        <v>4.021971</v>
      </c>
      <c r="N57">
        <f t="shared" si="1"/>
        <v>0.884727551517583</v>
      </c>
      <c r="O57" s="1" t="s">
        <v>124</v>
      </c>
    </row>
    <row r="58" s="1" customFormat="1" ht="33" customHeight="1" spans="1:14">
      <c r="A58" s="8">
        <v>52</v>
      </c>
      <c r="B58" s="27" t="s">
        <v>120</v>
      </c>
      <c r="C58" s="27" t="s">
        <v>19</v>
      </c>
      <c r="D58" s="27" t="s">
        <v>125</v>
      </c>
      <c r="E58" s="28">
        <v>7.84716</v>
      </c>
      <c r="F58" s="28">
        <f t="shared" si="2"/>
        <v>7.84716</v>
      </c>
      <c r="G58" s="31">
        <v>1</v>
      </c>
      <c r="H58" s="32"/>
      <c r="I58" s="32"/>
      <c r="J58" s="32"/>
      <c r="K58" s="32"/>
      <c r="L58" s="32"/>
      <c r="M58" s="42"/>
      <c r="N58">
        <f t="shared" si="1"/>
        <v>1</v>
      </c>
    </row>
    <row r="59" ht="33" customHeight="1" spans="1:15">
      <c r="A59" s="8">
        <v>53</v>
      </c>
      <c r="B59" s="39" t="s">
        <v>122</v>
      </c>
      <c r="C59" s="39" t="s">
        <v>19</v>
      </c>
      <c r="D59" s="39" t="s">
        <v>126</v>
      </c>
      <c r="E59" s="40">
        <v>8.891</v>
      </c>
      <c r="F59" s="40">
        <f t="shared" si="2"/>
        <v>8.891</v>
      </c>
      <c r="G59" s="36"/>
      <c r="H59" s="36"/>
      <c r="I59" s="36"/>
      <c r="J59" s="36"/>
      <c r="K59" s="36"/>
      <c r="L59" s="36" t="s">
        <v>127</v>
      </c>
      <c r="M59" s="42"/>
      <c r="N59">
        <f t="shared" si="1"/>
        <v>1</v>
      </c>
      <c r="O59" t="s">
        <v>128</v>
      </c>
    </row>
    <row r="60" ht="33" customHeight="1" spans="1:14">
      <c r="A60" s="8">
        <v>54</v>
      </c>
      <c r="B60" s="39" t="s">
        <v>129</v>
      </c>
      <c r="C60" s="39" t="s">
        <v>19</v>
      </c>
      <c r="D60" s="39" t="s">
        <v>130</v>
      </c>
      <c r="E60" s="40">
        <v>45</v>
      </c>
      <c r="F60" s="40">
        <f t="shared" si="2"/>
        <v>45</v>
      </c>
      <c r="G60" s="36"/>
      <c r="H60" s="36"/>
      <c r="I60" s="36"/>
      <c r="J60" s="36"/>
      <c r="K60" s="36"/>
      <c r="L60" s="36" t="s">
        <v>131</v>
      </c>
      <c r="M60" s="42"/>
      <c r="N60">
        <f t="shared" si="1"/>
        <v>1</v>
      </c>
    </row>
    <row r="61" ht="33" customHeight="1" spans="1:14">
      <c r="A61" s="8">
        <v>55</v>
      </c>
      <c r="B61" s="27" t="s">
        <v>132</v>
      </c>
      <c r="C61" s="27" t="s">
        <v>19</v>
      </c>
      <c r="D61" s="27" t="s">
        <v>133</v>
      </c>
      <c r="E61" s="28">
        <v>12</v>
      </c>
      <c r="F61" s="28">
        <f t="shared" si="2"/>
        <v>12</v>
      </c>
      <c r="G61" s="31">
        <v>1</v>
      </c>
      <c r="H61" s="32"/>
      <c r="I61" s="32"/>
      <c r="J61" s="32"/>
      <c r="K61" s="32"/>
      <c r="L61" s="32"/>
      <c r="M61" s="42"/>
      <c r="N61">
        <f t="shared" si="1"/>
        <v>1</v>
      </c>
    </row>
    <row r="62" ht="33" customHeight="1" spans="1:15">
      <c r="A62" s="8">
        <v>56</v>
      </c>
      <c r="B62" s="39" t="s">
        <v>134</v>
      </c>
      <c r="C62" s="39" t="s">
        <v>19</v>
      </c>
      <c r="D62" s="39" t="s">
        <v>135</v>
      </c>
      <c r="E62" s="40">
        <v>32.45</v>
      </c>
      <c r="F62" s="40">
        <f t="shared" si="2"/>
        <v>32.45</v>
      </c>
      <c r="G62" s="36"/>
      <c r="H62" s="36"/>
      <c r="I62" s="36"/>
      <c r="J62" s="36"/>
      <c r="K62" s="36"/>
      <c r="L62" s="43" t="s">
        <v>103</v>
      </c>
      <c r="M62" s="42"/>
      <c r="N62">
        <f t="shared" si="1"/>
        <v>1</v>
      </c>
      <c r="O62" t="s">
        <v>104</v>
      </c>
    </row>
    <row r="63" ht="33" customHeight="1" spans="1:14">
      <c r="A63" s="8">
        <v>57</v>
      </c>
      <c r="B63" s="27" t="s">
        <v>136</v>
      </c>
      <c r="C63" s="27" t="s">
        <v>19</v>
      </c>
      <c r="D63" s="27" t="s">
        <v>137</v>
      </c>
      <c r="E63" s="28">
        <v>20.4616</v>
      </c>
      <c r="F63" s="28">
        <f t="shared" si="2"/>
        <v>20.4616</v>
      </c>
      <c r="G63" s="31">
        <v>1</v>
      </c>
      <c r="H63" s="32"/>
      <c r="I63" s="32"/>
      <c r="J63" s="32"/>
      <c r="K63" s="32"/>
      <c r="L63" s="32"/>
      <c r="M63" s="42"/>
      <c r="N63">
        <f t="shared" si="1"/>
        <v>1</v>
      </c>
    </row>
    <row r="64" ht="33" customHeight="1" spans="1:14">
      <c r="A64" s="8">
        <v>58</v>
      </c>
      <c r="B64" s="27" t="s">
        <v>136</v>
      </c>
      <c r="C64" s="27" t="s">
        <v>19</v>
      </c>
      <c r="D64" s="27" t="s">
        <v>138</v>
      </c>
      <c r="E64" s="28">
        <v>145.00328</v>
      </c>
      <c r="F64" s="28">
        <f t="shared" si="2"/>
        <v>145.00328</v>
      </c>
      <c r="G64" s="31">
        <v>1</v>
      </c>
      <c r="H64" s="32"/>
      <c r="I64" s="32"/>
      <c r="J64" s="32"/>
      <c r="K64" s="32"/>
      <c r="L64" s="32"/>
      <c r="M64" s="42"/>
      <c r="N64">
        <f t="shared" si="1"/>
        <v>1</v>
      </c>
    </row>
    <row r="65" ht="34.5" customHeight="1" spans="1:12">
      <c r="A65" s="45" t="s">
        <v>139</v>
      </c>
      <c r="B65" s="46"/>
      <c r="C65" s="46"/>
      <c r="D65" s="46"/>
      <c r="E65" s="46"/>
      <c r="F65" s="46"/>
      <c r="G65" s="46"/>
      <c r="H65" s="46"/>
      <c r="I65" s="46"/>
      <c r="J65" s="46"/>
      <c r="K65" s="46"/>
      <c r="L65" s="47"/>
    </row>
  </sheetData>
  <mergeCells count="19">
    <mergeCell ref="A1:L1"/>
    <mergeCell ref="A2:C2"/>
    <mergeCell ref="K2:L2"/>
    <mergeCell ref="E4:G4"/>
    <mergeCell ref="H4:I4"/>
    <mergeCell ref="A65:L65"/>
    <mergeCell ref="A4:A6"/>
    <mergeCell ref="B4:B6"/>
    <mergeCell ref="C4:C6"/>
    <mergeCell ref="D4:D6"/>
    <mergeCell ref="E5:E6"/>
    <mergeCell ref="F5:F6"/>
    <mergeCell ref="G5:G6"/>
    <mergeCell ref="H5:H6"/>
    <mergeCell ref="I5:I6"/>
    <mergeCell ref="J4:J6"/>
    <mergeCell ref="K4:K6"/>
    <mergeCell ref="L4:L6"/>
    <mergeCell ref="M4:M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0"/>
  <sheetViews>
    <sheetView tabSelected="1" workbookViewId="0">
      <pane ySplit="6" topLeftCell="A29" activePane="bottomLeft" state="frozen"/>
      <selection/>
      <selection pane="bottomLeft" activeCell="E7" sqref="E7:E59"/>
    </sheetView>
  </sheetViews>
  <sheetFormatPr defaultColWidth="9" defaultRowHeight="13.5"/>
  <cols>
    <col min="1" max="1" width="4.5" customWidth="1"/>
    <col min="2" max="2" width="14.375" customWidth="1"/>
    <col min="3" max="3" width="10.625" customWidth="1"/>
    <col min="4" max="4" width="36.75" customWidth="1"/>
    <col min="5" max="5" width="6.625" customWidth="1"/>
    <col min="6" max="6" width="6.25" customWidth="1"/>
    <col min="7" max="7" width="7" customWidth="1"/>
    <col min="8" max="8" width="23.125" customWidth="1"/>
    <col min="9" max="9" width="6.625" customWidth="1"/>
    <col min="10" max="10" width="6.5" customWidth="1"/>
    <col min="11" max="11" width="6.75" customWidth="1"/>
    <col min="12" max="12" width="10.375" customWidth="1"/>
  </cols>
  <sheetData>
    <row r="1" ht="25.5" spans="1:12">
      <c r="A1" s="2" t="s">
        <v>0</v>
      </c>
      <c r="B1" s="2"/>
      <c r="C1" s="2"/>
      <c r="D1" s="2"/>
      <c r="E1" s="2"/>
      <c r="F1" s="2"/>
      <c r="G1" s="2"/>
      <c r="H1" s="2"/>
      <c r="I1" s="2"/>
      <c r="J1" s="2"/>
      <c r="K1" s="2"/>
      <c r="L1" s="2"/>
    </row>
    <row r="2" spans="1:12">
      <c r="A2" s="3" t="s">
        <v>1</v>
      </c>
      <c r="B2" s="3"/>
      <c r="C2" s="3"/>
      <c r="K2" s="21" t="s">
        <v>2</v>
      </c>
      <c r="L2" s="21"/>
    </row>
    <row r="4" ht="21.75" customHeight="1" spans="1:12">
      <c r="A4" s="4" t="s">
        <v>3</v>
      </c>
      <c r="B4" s="5" t="s">
        <v>4</v>
      </c>
      <c r="C4" s="5" t="s">
        <v>5</v>
      </c>
      <c r="D4" s="5" t="s">
        <v>6</v>
      </c>
      <c r="E4" s="4" t="s">
        <v>7</v>
      </c>
      <c r="F4" s="4"/>
      <c r="G4" s="4"/>
      <c r="H4" s="4" t="s">
        <v>8</v>
      </c>
      <c r="I4" s="4"/>
      <c r="J4" s="5" t="s">
        <v>9</v>
      </c>
      <c r="K4" s="5" t="s">
        <v>10</v>
      </c>
      <c r="L4" s="5" t="s">
        <v>11</v>
      </c>
    </row>
    <row r="5" ht="24" customHeight="1" spans="1:12">
      <c r="A5" s="4"/>
      <c r="B5" s="5"/>
      <c r="C5" s="5"/>
      <c r="D5" s="5"/>
      <c r="E5" s="6" t="s">
        <v>13</v>
      </c>
      <c r="F5" s="6" t="s">
        <v>14</v>
      </c>
      <c r="G5" s="6" t="s">
        <v>15</v>
      </c>
      <c r="H5" s="6" t="s">
        <v>16</v>
      </c>
      <c r="I5" s="6" t="s">
        <v>17</v>
      </c>
      <c r="J5" s="5"/>
      <c r="K5" s="5"/>
      <c r="L5" s="5"/>
    </row>
    <row r="6" ht="31.5" customHeight="1" spans="1:12">
      <c r="A6" s="4"/>
      <c r="B6" s="5"/>
      <c r="C6" s="5"/>
      <c r="D6" s="5"/>
      <c r="E6" s="7"/>
      <c r="F6" s="7"/>
      <c r="G6" s="7"/>
      <c r="H6" s="7"/>
      <c r="I6" s="7"/>
      <c r="J6" s="5"/>
      <c r="K6" s="5"/>
      <c r="L6" s="5"/>
    </row>
    <row r="7" ht="72.75" customHeight="1" spans="1:12">
      <c r="A7" s="8">
        <v>1</v>
      </c>
      <c r="B7" s="9" t="s">
        <v>18</v>
      </c>
      <c r="C7" s="9" t="s">
        <v>140</v>
      </c>
      <c r="D7" s="10" t="s">
        <v>20</v>
      </c>
      <c r="E7" s="11">
        <v>335</v>
      </c>
      <c r="F7" s="11">
        <v>335</v>
      </c>
      <c r="G7" s="12">
        <v>1</v>
      </c>
      <c r="H7" s="13" t="s">
        <v>141</v>
      </c>
      <c r="I7" s="22" t="s">
        <v>142</v>
      </c>
      <c r="J7" s="22" t="s">
        <v>143</v>
      </c>
      <c r="K7" s="22" t="s">
        <v>142</v>
      </c>
      <c r="L7" s="23"/>
    </row>
    <row r="8" s="1" customFormat="1" ht="72" customHeight="1" spans="1:12">
      <c r="A8" s="8">
        <v>2</v>
      </c>
      <c r="B8" s="9" t="s">
        <v>21</v>
      </c>
      <c r="C8" s="9" t="s">
        <v>140</v>
      </c>
      <c r="D8" s="10" t="s">
        <v>22</v>
      </c>
      <c r="E8" s="11">
        <v>137</v>
      </c>
      <c r="F8" s="11">
        <v>0</v>
      </c>
      <c r="G8" s="14">
        <v>0</v>
      </c>
      <c r="H8" s="15" t="s">
        <v>144</v>
      </c>
      <c r="I8" s="22" t="s">
        <v>145</v>
      </c>
      <c r="J8" s="24"/>
      <c r="K8" s="22" t="s">
        <v>145</v>
      </c>
      <c r="L8" s="25" t="s">
        <v>146</v>
      </c>
    </row>
    <row r="9" ht="78.75" customHeight="1" spans="1:12">
      <c r="A9" s="8">
        <v>3</v>
      </c>
      <c r="B9" s="9" t="s">
        <v>24</v>
      </c>
      <c r="C9" s="9" t="s">
        <v>140</v>
      </c>
      <c r="D9" s="10" t="s">
        <v>25</v>
      </c>
      <c r="E9" s="11">
        <v>5</v>
      </c>
      <c r="F9" s="11">
        <v>5</v>
      </c>
      <c r="G9" s="14">
        <v>1</v>
      </c>
      <c r="H9" s="13" t="s">
        <v>147</v>
      </c>
      <c r="I9" s="22" t="s">
        <v>142</v>
      </c>
      <c r="J9" s="22" t="s">
        <v>143</v>
      </c>
      <c r="K9" s="22" t="s">
        <v>142</v>
      </c>
      <c r="L9" s="23"/>
    </row>
    <row r="10" ht="67.5" customHeight="1" spans="1:12">
      <c r="A10" s="8">
        <v>4</v>
      </c>
      <c r="B10" s="9" t="s">
        <v>26</v>
      </c>
      <c r="C10" s="9" t="s">
        <v>140</v>
      </c>
      <c r="D10" s="10" t="s">
        <v>27</v>
      </c>
      <c r="E10" s="11">
        <v>10</v>
      </c>
      <c r="F10" s="11">
        <v>10</v>
      </c>
      <c r="G10" s="14">
        <v>1</v>
      </c>
      <c r="H10" s="13" t="s">
        <v>148</v>
      </c>
      <c r="I10" s="22" t="s">
        <v>142</v>
      </c>
      <c r="J10" s="22" t="s">
        <v>143</v>
      </c>
      <c r="K10" s="22" t="s">
        <v>142</v>
      </c>
      <c r="L10" s="23"/>
    </row>
    <row r="11" ht="72.75" customHeight="1" spans="1:12">
      <c r="A11" s="8">
        <v>5</v>
      </c>
      <c r="B11" s="9" t="s">
        <v>28</v>
      </c>
      <c r="C11" s="9" t="s">
        <v>140</v>
      </c>
      <c r="D11" s="10" t="s">
        <v>29</v>
      </c>
      <c r="E11" s="11">
        <v>283.5</v>
      </c>
      <c r="F11" s="11">
        <v>283.5</v>
      </c>
      <c r="G11" s="14">
        <v>1</v>
      </c>
      <c r="H11" s="13" t="s">
        <v>149</v>
      </c>
      <c r="I11" s="22" t="s">
        <v>142</v>
      </c>
      <c r="J11" s="22" t="s">
        <v>143</v>
      </c>
      <c r="K11" s="22" t="s">
        <v>142</v>
      </c>
      <c r="L11" s="23"/>
    </row>
    <row r="12" ht="66" customHeight="1" spans="1:12">
      <c r="A12" s="8">
        <v>6</v>
      </c>
      <c r="B12" s="9" t="s">
        <v>30</v>
      </c>
      <c r="C12" s="9" t="s">
        <v>140</v>
      </c>
      <c r="D12" s="10" t="s">
        <v>31</v>
      </c>
      <c r="E12" s="11">
        <v>3</v>
      </c>
      <c r="F12" s="11">
        <v>3</v>
      </c>
      <c r="G12" s="14">
        <v>1</v>
      </c>
      <c r="H12" s="13" t="s">
        <v>150</v>
      </c>
      <c r="I12" s="22" t="s">
        <v>142</v>
      </c>
      <c r="J12" s="22" t="s">
        <v>143</v>
      </c>
      <c r="K12" s="22" t="s">
        <v>142</v>
      </c>
      <c r="L12" s="23"/>
    </row>
    <row r="13" s="1" customFormat="1" ht="63" customHeight="1" spans="1:12">
      <c r="A13" s="8">
        <v>7</v>
      </c>
      <c r="B13" s="9" t="s">
        <v>32</v>
      </c>
      <c r="C13" s="9" t="s">
        <v>140</v>
      </c>
      <c r="D13" s="10" t="s">
        <v>33</v>
      </c>
      <c r="E13" s="11">
        <v>21</v>
      </c>
      <c r="F13" s="11">
        <v>21</v>
      </c>
      <c r="G13" s="14">
        <v>1</v>
      </c>
      <c r="H13" s="13" t="s">
        <v>151</v>
      </c>
      <c r="I13" s="22" t="s">
        <v>142</v>
      </c>
      <c r="J13" s="22" t="s">
        <v>143</v>
      </c>
      <c r="K13" s="22" t="s">
        <v>142</v>
      </c>
      <c r="L13" s="23"/>
    </row>
    <row r="14" s="1" customFormat="1" ht="101.25" customHeight="1" spans="1:12">
      <c r="A14" s="8">
        <v>8</v>
      </c>
      <c r="B14" s="9" t="s">
        <v>34</v>
      </c>
      <c r="C14" s="9" t="s">
        <v>140</v>
      </c>
      <c r="D14" s="10" t="s">
        <v>35</v>
      </c>
      <c r="E14" s="11">
        <v>45</v>
      </c>
      <c r="F14" s="11">
        <v>29.5475</v>
      </c>
      <c r="G14" s="16">
        <v>0.6566</v>
      </c>
      <c r="H14" s="13" t="s">
        <v>152</v>
      </c>
      <c r="I14" s="22" t="s">
        <v>142</v>
      </c>
      <c r="J14" s="22" t="s">
        <v>153</v>
      </c>
      <c r="K14" s="22" t="s">
        <v>142</v>
      </c>
      <c r="L14" s="23"/>
    </row>
    <row r="15" ht="72.75" customHeight="1" spans="1:12">
      <c r="A15" s="8">
        <v>9</v>
      </c>
      <c r="B15" s="9" t="s">
        <v>36</v>
      </c>
      <c r="C15" s="9" t="s">
        <v>140</v>
      </c>
      <c r="D15" s="10" t="s">
        <v>37</v>
      </c>
      <c r="E15" s="11">
        <v>124</v>
      </c>
      <c r="F15" s="11">
        <v>119.388735</v>
      </c>
      <c r="G15" s="16">
        <v>0.9628</v>
      </c>
      <c r="H15" s="13" t="s">
        <v>154</v>
      </c>
      <c r="I15" s="22" t="s">
        <v>142</v>
      </c>
      <c r="J15" s="22" t="s">
        <v>143</v>
      </c>
      <c r="K15" s="22" t="s">
        <v>142</v>
      </c>
      <c r="L15" s="23"/>
    </row>
    <row r="16" s="1" customFormat="1" ht="155.25" customHeight="1" spans="1:12">
      <c r="A16" s="8">
        <v>10</v>
      </c>
      <c r="B16" s="9" t="s">
        <v>38</v>
      </c>
      <c r="C16" s="9" t="s">
        <v>140</v>
      </c>
      <c r="D16" s="10" t="s">
        <v>155</v>
      </c>
      <c r="E16" s="11">
        <v>281.9</v>
      </c>
      <c r="F16" s="11">
        <v>251.761675</v>
      </c>
      <c r="G16" s="16">
        <v>0.8931</v>
      </c>
      <c r="H16" s="13" t="s">
        <v>156</v>
      </c>
      <c r="I16" s="22" t="s">
        <v>157</v>
      </c>
      <c r="J16" s="22" t="s">
        <v>143</v>
      </c>
      <c r="K16" s="22" t="s">
        <v>157</v>
      </c>
      <c r="L16" s="23"/>
    </row>
    <row r="17" s="1" customFormat="1" ht="89.25" customHeight="1" spans="1:12">
      <c r="A17" s="8">
        <v>11</v>
      </c>
      <c r="B17" s="9" t="s">
        <v>40</v>
      </c>
      <c r="C17" s="9" t="s">
        <v>140</v>
      </c>
      <c r="D17" s="10" t="s">
        <v>41</v>
      </c>
      <c r="E17" s="11">
        <v>516.6</v>
      </c>
      <c r="F17" s="11">
        <v>513.9759</v>
      </c>
      <c r="G17" s="16">
        <v>0.9949</v>
      </c>
      <c r="H17" s="13" t="s">
        <v>158</v>
      </c>
      <c r="I17" s="22" t="s">
        <v>142</v>
      </c>
      <c r="J17" s="22" t="s">
        <v>143</v>
      </c>
      <c r="K17" s="22" t="s">
        <v>142</v>
      </c>
      <c r="L17" s="23"/>
    </row>
    <row r="18" ht="51.75" customHeight="1" spans="1:12">
      <c r="A18" s="8">
        <v>12</v>
      </c>
      <c r="B18" s="9" t="s">
        <v>42</v>
      </c>
      <c r="C18" s="9" t="s">
        <v>140</v>
      </c>
      <c r="D18" s="10" t="s">
        <v>43</v>
      </c>
      <c r="E18" s="11">
        <v>5</v>
      </c>
      <c r="F18" s="11">
        <v>5</v>
      </c>
      <c r="G18" s="14">
        <v>1</v>
      </c>
      <c r="H18" s="13" t="s">
        <v>159</v>
      </c>
      <c r="I18" s="22" t="s">
        <v>142</v>
      </c>
      <c r="J18" s="22" t="s">
        <v>143</v>
      </c>
      <c r="K18" s="22" t="s">
        <v>142</v>
      </c>
      <c r="L18" s="23"/>
    </row>
    <row r="19" s="1" customFormat="1" ht="65.25" customHeight="1" spans="1:12">
      <c r="A19" s="8">
        <v>13</v>
      </c>
      <c r="B19" s="9" t="s">
        <v>44</v>
      </c>
      <c r="C19" s="9" t="s">
        <v>140</v>
      </c>
      <c r="D19" s="10" t="s">
        <v>45</v>
      </c>
      <c r="E19" s="11">
        <v>256.934459</v>
      </c>
      <c r="F19" s="11">
        <v>197.942413</v>
      </c>
      <c r="G19" s="16">
        <v>0.7704</v>
      </c>
      <c r="H19" s="13" t="s">
        <v>159</v>
      </c>
      <c r="I19" s="22" t="s">
        <v>157</v>
      </c>
      <c r="J19" s="22" t="s">
        <v>153</v>
      </c>
      <c r="K19" s="22" t="s">
        <v>157</v>
      </c>
      <c r="L19" s="23"/>
    </row>
    <row r="20" ht="96.75" customHeight="1" spans="1:12">
      <c r="A20" s="8">
        <v>14</v>
      </c>
      <c r="B20" s="9" t="s">
        <v>46</v>
      </c>
      <c r="C20" s="9" t="s">
        <v>140</v>
      </c>
      <c r="D20" s="10" t="s">
        <v>47</v>
      </c>
      <c r="E20" s="11">
        <v>10</v>
      </c>
      <c r="F20" s="11">
        <v>9.99</v>
      </c>
      <c r="G20" s="16">
        <v>0.999</v>
      </c>
      <c r="H20" s="13" t="s">
        <v>160</v>
      </c>
      <c r="I20" s="22" t="s">
        <v>142</v>
      </c>
      <c r="J20" s="22" t="s">
        <v>143</v>
      </c>
      <c r="K20" s="22" t="s">
        <v>142</v>
      </c>
      <c r="L20" s="23"/>
    </row>
    <row r="21" s="1" customFormat="1" ht="81.75" customHeight="1" spans="1:12">
      <c r="A21" s="8">
        <v>15</v>
      </c>
      <c r="B21" s="9" t="s">
        <v>48</v>
      </c>
      <c r="C21" s="9" t="s">
        <v>140</v>
      </c>
      <c r="D21" s="10" t="s">
        <v>49</v>
      </c>
      <c r="E21" s="11">
        <v>55</v>
      </c>
      <c r="F21" s="11">
        <v>41.19455</v>
      </c>
      <c r="G21" s="16">
        <v>0.749</v>
      </c>
      <c r="H21" s="13" t="s">
        <v>161</v>
      </c>
      <c r="I21" s="22" t="s">
        <v>142</v>
      </c>
      <c r="J21" s="22" t="s">
        <v>153</v>
      </c>
      <c r="K21" s="22" t="s">
        <v>142</v>
      </c>
      <c r="L21" s="23"/>
    </row>
    <row r="22" ht="42" customHeight="1" spans="1:12">
      <c r="A22" s="8">
        <v>16</v>
      </c>
      <c r="B22" s="9" t="s">
        <v>50</v>
      </c>
      <c r="C22" s="9" t="s">
        <v>140</v>
      </c>
      <c r="D22" s="10" t="s">
        <v>51</v>
      </c>
      <c r="E22" s="11">
        <v>1.04</v>
      </c>
      <c r="F22" s="11">
        <v>1.04</v>
      </c>
      <c r="G22" s="14">
        <v>1</v>
      </c>
      <c r="H22" s="13" t="s">
        <v>162</v>
      </c>
      <c r="I22" s="22" t="s">
        <v>142</v>
      </c>
      <c r="J22" s="22" t="s">
        <v>143</v>
      </c>
      <c r="K22" s="22" t="s">
        <v>142</v>
      </c>
      <c r="L22" s="23"/>
    </row>
    <row r="23" ht="39" customHeight="1" spans="1:12">
      <c r="A23" s="8">
        <v>17</v>
      </c>
      <c r="B23" s="9" t="s">
        <v>52</v>
      </c>
      <c r="C23" s="9" t="s">
        <v>140</v>
      </c>
      <c r="D23" s="10" t="s">
        <v>53</v>
      </c>
      <c r="E23" s="11">
        <v>7.79</v>
      </c>
      <c r="F23" s="11">
        <v>7.79</v>
      </c>
      <c r="G23" s="14">
        <v>1</v>
      </c>
      <c r="H23" s="13" t="s">
        <v>163</v>
      </c>
      <c r="I23" s="22" t="s">
        <v>142</v>
      </c>
      <c r="J23" s="22" t="s">
        <v>143</v>
      </c>
      <c r="K23" s="22" t="s">
        <v>142</v>
      </c>
      <c r="L23" s="23"/>
    </row>
    <row r="24" ht="45.75" customHeight="1" spans="1:12">
      <c r="A24" s="8">
        <v>18</v>
      </c>
      <c r="B24" s="9" t="s">
        <v>54</v>
      </c>
      <c r="C24" s="9" t="s">
        <v>140</v>
      </c>
      <c r="D24" s="10" t="s">
        <v>55</v>
      </c>
      <c r="E24" s="11">
        <v>6.72</v>
      </c>
      <c r="F24" s="11">
        <v>6.72</v>
      </c>
      <c r="G24" s="14">
        <v>1</v>
      </c>
      <c r="H24" s="13" t="s">
        <v>164</v>
      </c>
      <c r="I24" s="22" t="s">
        <v>142</v>
      </c>
      <c r="J24" s="22" t="s">
        <v>143</v>
      </c>
      <c r="K24" s="22" t="s">
        <v>142</v>
      </c>
      <c r="L24" s="23"/>
    </row>
    <row r="25" ht="51" customHeight="1" spans="1:12">
      <c r="A25" s="8">
        <v>19</v>
      </c>
      <c r="B25" s="9" t="s">
        <v>56</v>
      </c>
      <c r="C25" s="9" t="s">
        <v>140</v>
      </c>
      <c r="D25" s="10" t="s">
        <v>57</v>
      </c>
      <c r="E25" s="11">
        <v>102.3</v>
      </c>
      <c r="F25" s="11">
        <v>102.3</v>
      </c>
      <c r="G25" s="14">
        <v>1</v>
      </c>
      <c r="H25" s="13" t="s">
        <v>165</v>
      </c>
      <c r="I25" s="22" t="s">
        <v>142</v>
      </c>
      <c r="J25" s="22" t="s">
        <v>143</v>
      </c>
      <c r="K25" s="22" t="s">
        <v>142</v>
      </c>
      <c r="L25" s="23"/>
    </row>
    <row r="26" s="1" customFormat="1" ht="138.75" customHeight="1" spans="1:12">
      <c r="A26" s="8">
        <v>20</v>
      </c>
      <c r="B26" s="9" t="s">
        <v>58</v>
      </c>
      <c r="C26" s="9" t="s">
        <v>140</v>
      </c>
      <c r="D26" s="10" t="s">
        <v>59</v>
      </c>
      <c r="E26" s="11">
        <v>500</v>
      </c>
      <c r="F26" s="11">
        <v>406.441337</v>
      </c>
      <c r="G26" s="16">
        <v>0.8129</v>
      </c>
      <c r="H26" s="13" t="s">
        <v>166</v>
      </c>
      <c r="I26" s="22" t="s">
        <v>142</v>
      </c>
      <c r="J26" s="22" t="s">
        <v>143</v>
      </c>
      <c r="K26" s="22" t="s">
        <v>142</v>
      </c>
      <c r="L26" s="23"/>
    </row>
    <row r="27" s="1" customFormat="1" ht="39.75" customHeight="1" spans="1:12">
      <c r="A27" s="8">
        <v>21</v>
      </c>
      <c r="B27" s="9" t="s">
        <v>60</v>
      </c>
      <c r="C27" s="9" t="s">
        <v>140</v>
      </c>
      <c r="D27" s="10" t="s">
        <v>61</v>
      </c>
      <c r="E27" s="11">
        <v>43</v>
      </c>
      <c r="F27" s="11">
        <v>43</v>
      </c>
      <c r="G27" s="14">
        <v>1</v>
      </c>
      <c r="H27" s="13" t="s">
        <v>167</v>
      </c>
      <c r="I27" s="22" t="s">
        <v>142</v>
      </c>
      <c r="J27" s="22" t="s">
        <v>143</v>
      </c>
      <c r="K27" s="22" t="s">
        <v>142</v>
      </c>
      <c r="L27" s="23"/>
    </row>
    <row r="28" s="1" customFormat="1" ht="59.25" customHeight="1" spans="1:12">
      <c r="A28" s="8">
        <v>22</v>
      </c>
      <c r="B28" s="9" t="s">
        <v>62</v>
      </c>
      <c r="C28" s="9" t="s">
        <v>140</v>
      </c>
      <c r="D28" s="10" t="s">
        <v>63</v>
      </c>
      <c r="E28" s="11">
        <v>8</v>
      </c>
      <c r="F28" s="11">
        <v>4.3185</v>
      </c>
      <c r="G28" s="16">
        <v>0.5398</v>
      </c>
      <c r="H28" s="13" t="s">
        <v>168</v>
      </c>
      <c r="I28" s="22" t="s">
        <v>142</v>
      </c>
      <c r="J28" s="22" t="s">
        <v>169</v>
      </c>
      <c r="K28" s="22" t="s">
        <v>142</v>
      </c>
      <c r="L28" s="23"/>
    </row>
    <row r="29" s="1" customFormat="1" ht="108.75" customHeight="1" spans="1:12">
      <c r="A29" s="8">
        <v>23</v>
      </c>
      <c r="B29" s="9" t="s">
        <v>64</v>
      </c>
      <c r="C29" s="9" t="s">
        <v>140</v>
      </c>
      <c r="D29" s="10" t="s">
        <v>65</v>
      </c>
      <c r="E29" s="11">
        <v>20</v>
      </c>
      <c r="F29" s="11">
        <v>12.1275</v>
      </c>
      <c r="G29" s="16">
        <v>0.6064</v>
      </c>
      <c r="H29" s="13" t="s">
        <v>170</v>
      </c>
      <c r="I29" s="22" t="s">
        <v>142</v>
      </c>
      <c r="J29" s="22" t="s">
        <v>153</v>
      </c>
      <c r="K29" s="22" t="s">
        <v>142</v>
      </c>
      <c r="L29" s="23"/>
    </row>
    <row r="30" s="1" customFormat="1" ht="87.75" customHeight="1" spans="1:12">
      <c r="A30" s="8">
        <v>24</v>
      </c>
      <c r="B30" s="9" t="s">
        <v>66</v>
      </c>
      <c r="C30" s="9" t="s">
        <v>140</v>
      </c>
      <c r="D30" s="10" t="s">
        <v>67</v>
      </c>
      <c r="E30" s="11">
        <v>29.95</v>
      </c>
      <c r="F30" s="11">
        <v>21.4965</v>
      </c>
      <c r="G30" s="16">
        <v>0.7177</v>
      </c>
      <c r="H30" s="13" t="s">
        <v>171</v>
      </c>
      <c r="I30" s="22" t="s">
        <v>142</v>
      </c>
      <c r="J30" s="22" t="s">
        <v>153</v>
      </c>
      <c r="K30" s="22" t="s">
        <v>142</v>
      </c>
      <c r="L30" s="23"/>
    </row>
    <row r="31" s="1" customFormat="1" ht="51" customHeight="1" spans="1:12">
      <c r="A31" s="8">
        <v>25</v>
      </c>
      <c r="B31" s="9" t="s">
        <v>68</v>
      </c>
      <c r="C31" s="9" t="s">
        <v>140</v>
      </c>
      <c r="D31" s="10" t="s">
        <v>69</v>
      </c>
      <c r="E31" s="11">
        <v>2</v>
      </c>
      <c r="F31" s="11">
        <v>2</v>
      </c>
      <c r="G31" s="14">
        <v>1</v>
      </c>
      <c r="H31" s="13" t="s">
        <v>172</v>
      </c>
      <c r="I31" s="22" t="s">
        <v>142</v>
      </c>
      <c r="J31" s="22" t="s">
        <v>143</v>
      </c>
      <c r="K31" s="22" t="s">
        <v>142</v>
      </c>
      <c r="L31" s="23"/>
    </row>
    <row r="32" s="1" customFormat="1" ht="69" customHeight="1" spans="1:12">
      <c r="A32" s="8">
        <v>26</v>
      </c>
      <c r="B32" s="9" t="s">
        <v>70</v>
      </c>
      <c r="C32" s="9" t="s">
        <v>140</v>
      </c>
      <c r="D32" s="10" t="s">
        <v>71</v>
      </c>
      <c r="E32" s="11">
        <v>13</v>
      </c>
      <c r="F32" s="11">
        <v>13</v>
      </c>
      <c r="G32" s="14">
        <v>1</v>
      </c>
      <c r="H32" s="13" t="s">
        <v>173</v>
      </c>
      <c r="I32" s="22" t="s">
        <v>142</v>
      </c>
      <c r="J32" s="22" t="s">
        <v>143</v>
      </c>
      <c r="K32" s="22" t="s">
        <v>142</v>
      </c>
      <c r="L32" s="23"/>
    </row>
    <row r="33" s="1" customFormat="1" ht="59.25" customHeight="1" spans="1:12">
      <c r="A33" s="8">
        <v>27</v>
      </c>
      <c r="B33" s="9" t="s">
        <v>72</v>
      </c>
      <c r="C33" s="9" t="s">
        <v>140</v>
      </c>
      <c r="D33" s="10" t="s">
        <v>73</v>
      </c>
      <c r="E33" s="11">
        <v>213.4788</v>
      </c>
      <c r="F33" s="11">
        <v>165.691363</v>
      </c>
      <c r="G33" s="16">
        <v>0.7761</v>
      </c>
      <c r="H33" s="13" t="s">
        <v>174</v>
      </c>
      <c r="I33" s="22" t="s">
        <v>142</v>
      </c>
      <c r="J33" s="22" t="s">
        <v>153</v>
      </c>
      <c r="K33" s="22" t="s">
        <v>142</v>
      </c>
      <c r="L33" s="23"/>
    </row>
    <row r="34" s="1" customFormat="1" ht="55.5" customHeight="1" spans="1:12">
      <c r="A34" s="8">
        <v>28</v>
      </c>
      <c r="B34" s="9" t="s">
        <v>74</v>
      </c>
      <c r="C34" s="9" t="s">
        <v>140</v>
      </c>
      <c r="D34" s="10" t="s">
        <v>75</v>
      </c>
      <c r="E34" s="11">
        <v>7</v>
      </c>
      <c r="F34" s="11">
        <v>0</v>
      </c>
      <c r="G34" s="14">
        <v>0</v>
      </c>
      <c r="H34" s="13" t="s">
        <v>175</v>
      </c>
      <c r="I34" s="22" t="s">
        <v>145</v>
      </c>
      <c r="J34" s="22"/>
      <c r="K34" s="22" t="s">
        <v>145</v>
      </c>
      <c r="L34" s="22" t="s">
        <v>176</v>
      </c>
    </row>
    <row r="35" s="1" customFormat="1" ht="108" customHeight="1" spans="1:12">
      <c r="A35" s="8">
        <v>29</v>
      </c>
      <c r="B35" s="9" t="s">
        <v>76</v>
      </c>
      <c r="C35" s="9" t="s">
        <v>140</v>
      </c>
      <c r="D35" s="10" t="s">
        <v>77</v>
      </c>
      <c r="E35" s="11">
        <v>283.89</v>
      </c>
      <c r="F35" s="11">
        <v>283.89</v>
      </c>
      <c r="G35" s="14">
        <v>1</v>
      </c>
      <c r="H35" s="13" t="s">
        <v>177</v>
      </c>
      <c r="I35" s="22" t="s">
        <v>142</v>
      </c>
      <c r="J35" s="22" t="s">
        <v>143</v>
      </c>
      <c r="K35" s="22" t="s">
        <v>142</v>
      </c>
      <c r="L35" s="23"/>
    </row>
    <row r="36" s="1" customFormat="1" ht="58.5" customHeight="1" spans="1:12">
      <c r="A36" s="8">
        <v>30</v>
      </c>
      <c r="B36" s="9" t="s">
        <v>78</v>
      </c>
      <c r="C36" s="9" t="s">
        <v>140</v>
      </c>
      <c r="D36" s="10" t="s">
        <v>79</v>
      </c>
      <c r="E36" s="11">
        <v>401.530533</v>
      </c>
      <c r="F36" s="11">
        <v>372.418748</v>
      </c>
      <c r="G36" s="16">
        <v>0.9275</v>
      </c>
      <c r="H36" s="13" t="s">
        <v>178</v>
      </c>
      <c r="I36" s="22" t="s">
        <v>142</v>
      </c>
      <c r="J36" s="22" t="s">
        <v>143</v>
      </c>
      <c r="K36" s="22" t="s">
        <v>142</v>
      </c>
      <c r="L36" s="23"/>
    </row>
    <row r="37" ht="51" customHeight="1" spans="1:12">
      <c r="A37" s="8">
        <v>31</v>
      </c>
      <c r="B37" s="17" t="s">
        <v>83</v>
      </c>
      <c r="C37" s="9" t="s">
        <v>140</v>
      </c>
      <c r="D37" s="18" t="s">
        <v>179</v>
      </c>
      <c r="E37" s="19">
        <v>420</v>
      </c>
      <c r="F37" s="19">
        <v>420</v>
      </c>
      <c r="G37" s="16">
        <v>1</v>
      </c>
      <c r="H37" s="13" t="s">
        <v>180</v>
      </c>
      <c r="I37" s="22" t="s">
        <v>142</v>
      </c>
      <c r="J37" s="22" t="s">
        <v>143</v>
      </c>
      <c r="K37" s="22" t="s">
        <v>142</v>
      </c>
      <c r="L37" s="23"/>
    </row>
    <row r="38" ht="96.75" customHeight="1" spans="1:12">
      <c r="A38" s="8">
        <v>32</v>
      </c>
      <c r="B38" s="17" t="s">
        <v>85</v>
      </c>
      <c r="C38" s="9" t="s">
        <v>140</v>
      </c>
      <c r="D38" s="18" t="s">
        <v>86</v>
      </c>
      <c r="E38" s="19">
        <v>100</v>
      </c>
      <c r="F38" s="19">
        <v>32.33</v>
      </c>
      <c r="G38" s="16">
        <v>0.3233</v>
      </c>
      <c r="H38" s="13" t="s">
        <v>181</v>
      </c>
      <c r="I38" s="22" t="s">
        <v>157</v>
      </c>
      <c r="J38" s="22" t="s">
        <v>182</v>
      </c>
      <c r="K38" s="22" t="s">
        <v>157</v>
      </c>
      <c r="L38" s="26" t="s">
        <v>183</v>
      </c>
    </row>
    <row r="39" ht="94.5" customHeight="1" spans="1:12">
      <c r="A39" s="8">
        <v>33</v>
      </c>
      <c r="B39" s="17" t="s">
        <v>87</v>
      </c>
      <c r="C39" s="9" t="s">
        <v>140</v>
      </c>
      <c r="D39" s="18" t="s">
        <v>88</v>
      </c>
      <c r="E39" s="19">
        <v>10.44</v>
      </c>
      <c r="F39" s="19">
        <v>10.44</v>
      </c>
      <c r="G39" s="14">
        <v>1</v>
      </c>
      <c r="H39" s="13" t="s">
        <v>184</v>
      </c>
      <c r="I39" s="22" t="s">
        <v>142</v>
      </c>
      <c r="J39" s="22" t="s">
        <v>143</v>
      </c>
      <c r="K39" s="22" t="s">
        <v>142</v>
      </c>
      <c r="L39" s="23"/>
    </row>
    <row r="40" ht="63" customHeight="1" spans="1:12">
      <c r="A40" s="8">
        <v>34</v>
      </c>
      <c r="B40" s="17" t="s">
        <v>89</v>
      </c>
      <c r="C40" s="9" t="s">
        <v>140</v>
      </c>
      <c r="D40" s="18" t="s">
        <v>90</v>
      </c>
      <c r="E40" s="19">
        <v>463.84</v>
      </c>
      <c r="F40" s="19">
        <v>272.6</v>
      </c>
      <c r="G40" s="16">
        <v>0.5877</v>
      </c>
      <c r="H40" s="13" t="s">
        <v>185</v>
      </c>
      <c r="I40" s="22" t="s">
        <v>157</v>
      </c>
      <c r="J40" s="22" t="s">
        <v>169</v>
      </c>
      <c r="K40" s="22" t="s">
        <v>157</v>
      </c>
      <c r="L40" s="26" t="s">
        <v>186</v>
      </c>
    </row>
    <row r="41" ht="46.5" customHeight="1" spans="1:12">
      <c r="A41" s="8">
        <v>35</v>
      </c>
      <c r="B41" s="17" t="s">
        <v>91</v>
      </c>
      <c r="C41" s="9" t="s">
        <v>140</v>
      </c>
      <c r="D41" s="18" t="s">
        <v>92</v>
      </c>
      <c r="E41" s="19">
        <v>24.9</v>
      </c>
      <c r="F41" s="19">
        <v>24.9</v>
      </c>
      <c r="G41" s="14">
        <v>1</v>
      </c>
      <c r="H41" s="13" t="s">
        <v>187</v>
      </c>
      <c r="I41" s="22" t="s">
        <v>142</v>
      </c>
      <c r="J41" s="22" t="s">
        <v>143</v>
      </c>
      <c r="K41" s="22" t="s">
        <v>142</v>
      </c>
      <c r="L41" s="23"/>
    </row>
    <row r="42" s="1" customFormat="1" ht="46.5" customHeight="1" spans="1:12">
      <c r="A42" s="8">
        <v>36</v>
      </c>
      <c r="B42" s="17" t="s">
        <v>93</v>
      </c>
      <c r="C42" s="9" t="s">
        <v>140</v>
      </c>
      <c r="D42" s="18" t="s">
        <v>94</v>
      </c>
      <c r="E42" s="19">
        <v>23.12</v>
      </c>
      <c r="F42" s="19">
        <v>23.12</v>
      </c>
      <c r="G42" s="14">
        <v>1</v>
      </c>
      <c r="H42" s="13" t="s">
        <v>94</v>
      </c>
      <c r="I42" s="22" t="s">
        <v>142</v>
      </c>
      <c r="J42" s="22" t="s">
        <v>143</v>
      </c>
      <c r="K42" s="22" t="s">
        <v>142</v>
      </c>
      <c r="L42" s="23"/>
    </row>
    <row r="43" s="1" customFormat="1" ht="57" customHeight="1" spans="1:12">
      <c r="A43" s="8">
        <v>37</v>
      </c>
      <c r="B43" s="9" t="s">
        <v>95</v>
      </c>
      <c r="C43" s="9" t="s">
        <v>140</v>
      </c>
      <c r="D43" s="10" t="s">
        <v>96</v>
      </c>
      <c r="E43" s="11">
        <v>200</v>
      </c>
      <c r="F43" s="11">
        <v>199.1</v>
      </c>
      <c r="G43" s="16">
        <v>0.9955</v>
      </c>
      <c r="H43" s="13" t="s">
        <v>188</v>
      </c>
      <c r="I43" s="22" t="s">
        <v>142</v>
      </c>
      <c r="J43" s="22" t="s">
        <v>143</v>
      </c>
      <c r="K43" s="22" t="s">
        <v>142</v>
      </c>
      <c r="L43" s="23"/>
    </row>
    <row r="44" s="1" customFormat="1" ht="53.25" customHeight="1" spans="1:12">
      <c r="A44" s="8">
        <v>38</v>
      </c>
      <c r="B44" s="9" t="s">
        <v>97</v>
      </c>
      <c r="C44" s="9" t="s">
        <v>140</v>
      </c>
      <c r="D44" s="10" t="s">
        <v>98</v>
      </c>
      <c r="E44" s="11">
        <v>166.93</v>
      </c>
      <c r="F44" s="11">
        <v>147.641097</v>
      </c>
      <c r="G44" s="16">
        <v>0.8844</v>
      </c>
      <c r="H44" s="13" t="s">
        <v>189</v>
      </c>
      <c r="I44" s="22" t="s">
        <v>142</v>
      </c>
      <c r="J44" s="22" t="s">
        <v>143</v>
      </c>
      <c r="K44" s="22" t="s">
        <v>142</v>
      </c>
      <c r="L44" s="23"/>
    </row>
    <row r="45" ht="85.5" customHeight="1" spans="1:12">
      <c r="A45" s="8">
        <v>39</v>
      </c>
      <c r="B45" s="9" t="s">
        <v>99</v>
      </c>
      <c r="C45" s="9" t="s">
        <v>140</v>
      </c>
      <c r="D45" s="10" t="s">
        <v>100</v>
      </c>
      <c r="E45" s="11">
        <v>2</v>
      </c>
      <c r="F45" s="11">
        <v>2</v>
      </c>
      <c r="G45" s="14">
        <v>1</v>
      </c>
      <c r="H45" s="13" t="s">
        <v>190</v>
      </c>
      <c r="I45" s="22" t="s">
        <v>142</v>
      </c>
      <c r="J45" s="22" t="s">
        <v>143</v>
      </c>
      <c r="K45" s="22" t="s">
        <v>142</v>
      </c>
      <c r="L45" s="23"/>
    </row>
    <row r="46" ht="73.5" customHeight="1" spans="1:12">
      <c r="A46" s="8">
        <v>40</v>
      </c>
      <c r="B46" s="9" t="s">
        <v>24</v>
      </c>
      <c r="C46" s="9" t="s">
        <v>140</v>
      </c>
      <c r="D46" s="10" t="s">
        <v>105</v>
      </c>
      <c r="E46" s="11">
        <v>5</v>
      </c>
      <c r="F46" s="11">
        <v>5</v>
      </c>
      <c r="G46" s="14">
        <v>1</v>
      </c>
      <c r="H46" s="13" t="s">
        <v>191</v>
      </c>
      <c r="I46" s="22" t="s">
        <v>142</v>
      </c>
      <c r="J46" s="22" t="s">
        <v>143</v>
      </c>
      <c r="K46" s="22" t="s">
        <v>142</v>
      </c>
      <c r="L46" s="23"/>
    </row>
    <row r="47" ht="63.75" customHeight="1" spans="1:12">
      <c r="A47" s="8">
        <v>41</v>
      </c>
      <c r="B47" s="9" t="s">
        <v>106</v>
      </c>
      <c r="C47" s="9" t="s">
        <v>140</v>
      </c>
      <c r="D47" s="10" t="s">
        <v>107</v>
      </c>
      <c r="E47" s="11">
        <v>3.62851</v>
      </c>
      <c r="F47" s="11">
        <v>3.62851</v>
      </c>
      <c r="G47" s="14">
        <v>1</v>
      </c>
      <c r="H47" s="13" t="s">
        <v>192</v>
      </c>
      <c r="I47" s="22" t="s">
        <v>142</v>
      </c>
      <c r="J47" s="22" t="s">
        <v>143</v>
      </c>
      <c r="K47" s="22" t="s">
        <v>142</v>
      </c>
      <c r="L47" s="23"/>
    </row>
    <row r="48" ht="67.5" customHeight="1" spans="1:12">
      <c r="A48" s="8">
        <v>42</v>
      </c>
      <c r="B48" s="9" t="s">
        <v>108</v>
      </c>
      <c r="C48" s="9" t="s">
        <v>140</v>
      </c>
      <c r="D48" s="10" t="s">
        <v>109</v>
      </c>
      <c r="E48" s="11">
        <v>6</v>
      </c>
      <c r="F48" s="11">
        <v>6</v>
      </c>
      <c r="G48" s="14">
        <v>1</v>
      </c>
      <c r="H48" s="13" t="s">
        <v>193</v>
      </c>
      <c r="I48" s="22" t="s">
        <v>142</v>
      </c>
      <c r="J48" s="22" t="s">
        <v>143</v>
      </c>
      <c r="K48" s="22" t="s">
        <v>142</v>
      </c>
      <c r="L48" s="23"/>
    </row>
    <row r="49" ht="66.75" customHeight="1" spans="1:12">
      <c r="A49" s="8">
        <v>43</v>
      </c>
      <c r="B49" s="9" t="s">
        <v>110</v>
      </c>
      <c r="C49" s="9" t="s">
        <v>140</v>
      </c>
      <c r="D49" s="10" t="s">
        <v>111</v>
      </c>
      <c r="E49" s="11">
        <v>3.02</v>
      </c>
      <c r="F49" s="11">
        <v>3.02</v>
      </c>
      <c r="G49" s="14">
        <v>1</v>
      </c>
      <c r="H49" s="13" t="s">
        <v>194</v>
      </c>
      <c r="I49" s="22" t="s">
        <v>142</v>
      </c>
      <c r="J49" s="22" t="s">
        <v>143</v>
      </c>
      <c r="K49" s="22" t="s">
        <v>142</v>
      </c>
      <c r="L49" s="23"/>
    </row>
    <row r="50" ht="94.5" customHeight="1" spans="1:12">
      <c r="A50" s="8">
        <v>44</v>
      </c>
      <c r="B50" s="9" t="s">
        <v>112</v>
      </c>
      <c r="C50" s="9" t="s">
        <v>140</v>
      </c>
      <c r="D50" s="10" t="s">
        <v>113</v>
      </c>
      <c r="E50" s="11">
        <v>18.4</v>
      </c>
      <c r="F50" s="11">
        <v>18.4</v>
      </c>
      <c r="G50" s="14">
        <v>1</v>
      </c>
      <c r="H50" s="13" t="s">
        <v>195</v>
      </c>
      <c r="I50" s="22" t="s">
        <v>142</v>
      </c>
      <c r="J50" s="22" t="s">
        <v>143</v>
      </c>
      <c r="K50" s="22" t="s">
        <v>142</v>
      </c>
      <c r="L50" s="23"/>
    </row>
    <row r="51" s="1" customFormat="1" ht="68.25" customHeight="1" spans="1:12">
      <c r="A51" s="8">
        <v>45</v>
      </c>
      <c r="B51" s="9" t="s">
        <v>114</v>
      </c>
      <c r="C51" s="9" t="s">
        <v>140</v>
      </c>
      <c r="D51" s="10" t="s">
        <v>115</v>
      </c>
      <c r="E51" s="11">
        <v>14</v>
      </c>
      <c r="F51" s="11">
        <v>14</v>
      </c>
      <c r="G51" s="14">
        <v>1</v>
      </c>
      <c r="H51" s="13" t="s">
        <v>195</v>
      </c>
      <c r="I51" s="22" t="s">
        <v>142</v>
      </c>
      <c r="J51" s="22" t="s">
        <v>143</v>
      </c>
      <c r="K51" s="22" t="s">
        <v>142</v>
      </c>
      <c r="L51" s="23"/>
    </row>
    <row r="52" s="1" customFormat="1" ht="77.25" customHeight="1" spans="1:12">
      <c r="A52" s="8">
        <v>46</v>
      </c>
      <c r="B52" s="9" t="s">
        <v>116</v>
      </c>
      <c r="C52" s="9" t="s">
        <v>140</v>
      </c>
      <c r="D52" s="10" t="s">
        <v>117</v>
      </c>
      <c r="E52" s="11">
        <v>12.31</v>
      </c>
      <c r="F52" s="11">
        <v>11.542187</v>
      </c>
      <c r="G52" s="16">
        <v>0.9376</v>
      </c>
      <c r="H52" s="13" t="s">
        <v>196</v>
      </c>
      <c r="I52" s="22" t="s">
        <v>142</v>
      </c>
      <c r="J52" s="22" t="s">
        <v>143</v>
      </c>
      <c r="K52" s="22" t="s">
        <v>142</v>
      </c>
      <c r="L52" s="23"/>
    </row>
    <row r="53" s="1" customFormat="1" ht="83.25" customHeight="1" spans="1:12">
      <c r="A53" s="8">
        <v>47</v>
      </c>
      <c r="B53" s="9" t="s">
        <v>118</v>
      </c>
      <c r="C53" s="9" t="s">
        <v>140</v>
      </c>
      <c r="D53" s="10" t="s">
        <v>119</v>
      </c>
      <c r="E53" s="11">
        <v>20</v>
      </c>
      <c r="F53" s="11">
        <v>20</v>
      </c>
      <c r="G53" s="14">
        <v>1</v>
      </c>
      <c r="H53" s="13" t="s">
        <v>197</v>
      </c>
      <c r="I53" s="22" t="s">
        <v>142</v>
      </c>
      <c r="J53" s="22" t="s">
        <v>143</v>
      </c>
      <c r="K53" s="22" t="s">
        <v>142</v>
      </c>
      <c r="L53" s="23"/>
    </row>
    <row r="54" s="1" customFormat="1" ht="101.25" customHeight="1" spans="1:12">
      <c r="A54" s="8">
        <v>48</v>
      </c>
      <c r="B54" s="9" t="s">
        <v>120</v>
      </c>
      <c r="C54" s="9" t="s">
        <v>140</v>
      </c>
      <c r="D54" s="10" t="s">
        <v>121</v>
      </c>
      <c r="E54" s="11">
        <v>40</v>
      </c>
      <c r="F54" s="11">
        <v>11.402445</v>
      </c>
      <c r="G54" s="16">
        <v>0.2851</v>
      </c>
      <c r="H54" s="13" t="s">
        <v>198</v>
      </c>
      <c r="I54" s="22" t="s">
        <v>157</v>
      </c>
      <c r="J54" s="22" t="s">
        <v>182</v>
      </c>
      <c r="K54" s="22" t="s">
        <v>157</v>
      </c>
      <c r="L54" s="23"/>
    </row>
    <row r="55" s="1" customFormat="1" ht="118.5" customHeight="1" spans="1:12">
      <c r="A55" s="8">
        <v>49</v>
      </c>
      <c r="B55" s="9" t="s">
        <v>122</v>
      </c>
      <c r="C55" s="9" t="s">
        <v>140</v>
      </c>
      <c r="D55" s="10" t="s">
        <v>123</v>
      </c>
      <c r="E55" s="11">
        <v>34.891</v>
      </c>
      <c r="F55" s="11">
        <v>30.869029</v>
      </c>
      <c r="G55" s="16">
        <v>0.8847</v>
      </c>
      <c r="H55" s="13" t="s">
        <v>199</v>
      </c>
      <c r="I55" s="22" t="s">
        <v>142</v>
      </c>
      <c r="J55" s="22" t="s">
        <v>143</v>
      </c>
      <c r="K55" s="22" t="s">
        <v>142</v>
      </c>
      <c r="L55" s="23"/>
    </row>
    <row r="56" s="1" customFormat="1" ht="62.25" customHeight="1" spans="1:12">
      <c r="A56" s="8">
        <v>50</v>
      </c>
      <c r="B56" s="9" t="s">
        <v>120</v>
      </c>
      <c r="C56" s="9" t="s">
        <v>140</v>
      </c>
      <c r="D56" s="10" t="s">
        <v>125</v>
      </c>
      <c r="E56" s="11">
        <v>7.84716</v>
      </c>
      <c r="F56" s="11">
        <v>7.84716</v>
      </c>
      <c r="G56" s="14">
        <v>1</v>
      </c>
      <c r="H56" s="13" t="s">
        <v>199</v>
      </c>
      <c r="I56" s="22" t="s">
        <v>142</v>
      </c>
      <c r="J56" s="22" t="s">
        <v>143</v>
      </c>
      <c r="K56" s="22" t="s">
        <v>142</v>
      </c>
      <c r="L56" s="23"/>
    </row>
    <row r="57" ht="88.5" customHeight="1" spans="1:12">
      <c r="A57" s="8">
        <v>51</v>
      </c>
      <c r="B57" s="9" t="s">
        <v>132</v>
      </c>
      <c r="C57" s="9" t="s">
        <v>140</v>
      </c>
      <c r="D57" s="10" t="s">
        <v>133</v>
      </c>
      <c r="E57" s="11">
        <v>12</v>
      </c>
      <c r="F57" s="11">
        <v>12</v>
      </c>
      <c r="G57" s="14">
        <v>1</v>
      </c>
      <c r="H57" s="13" t="s">
        <v>200</v>
      </c>
      <c r="I57" s="22" t="s">
        <v>142</v>
      </c>
      <c r="J57" s="22" t="s">
        <v>143</v>
      </c>
      <c r="K57" s="22" t="s">
        <v>142</v>
      </c>
      <c r="L57" s="23"/>
    </row>
    <row r="58" ht="54.75" customHeight="1" spans="1:12">
      <c r="A58" s="8">
        <v>52</v>
      </c>
      <c r="B58" s="9" t="s">
        <v>136</v>
      </c>
      <c r="C58" s="9" t="s">
        <v>140</v>
      </c>
      <c r="D58" s="10" t="s">
        <v>137</v>
      </c>
      <c r="E58" s="11">
        <v>20.4616</v>
      </c>
      <c r="F58" s="11">
        <v>20.4616</v>
      </c>
      <c r="G58" s="14">
        <v>1</v>
      </c>
      <c r="H58" s="13" t="s">
        <v>201</v>
      </c>
      <c r="I58" s="22" t="s">
        <v>142</v>
      </c>
      <c r="J58" s="22" t="s">
        <v>143</v>
      </c>
      <c r="K58" s="22" t="s">
        <v>142</v>
      </c>
      <c r="L58" s="23"/>
    </row>
    <row r="59" ht="79.5" customHeight="1" spans="1:12">
      <c r="A59" s="8">
        <v>53</v>
      </c>
      <c r="B59" s="9" t="s">
        <v>136</v>
      </c>
      <c r="C59" s="9" t="s">
        <v>140</v>
      </c>
      <c r="D59" s="10" t="s">
        <v>138</v>
      </c>
      <c r="E59" s="11">
        <v>145.00328</v>
      </c>
      <c r="F59" s="11">
        <v>145.00328</v>
      </c>
      <c r="G59" s="14">
        <v>1</v>
      </c>
      <c r="H59" s="13" t="s">
        <v>201</v>
      </c>
      <c r="I59" s="22" t="s">
        <v>142</v>
      </c>
      <c r="J59" s="22" t="s">
        <v>143</v>
      </c>
      <c r="K59" s="22" t="s">
        <v>142</v>
      </c>
      <c r="L59" s="23"/>
    </row>
    <row r="60" ht="33" customHeight="1" spans="1:12">
      <c r="A60" s="20" t="s">
        <v>139</v>
      </c>
      <c r="B60" s="20"/>
      <c r="C60" s="20"/>
      <c r="D60" s="20"/>
      <c r="E60" s="20"/>
      <c r="F60" s="20"/>
      <c r="G60" s="20"/>
      <c r="H60" s="20"/>
      <c r="I60" s="20"/>
      <c r="J60" s="20"/>
      <c r="K60" s="20"/>
      <c r="L60" s="20"/>
    </row>
  </sheetData>
  <autoFilter ref="A6:L60">
    <extLst/>
  </autoFilter>
  <mergeCells count="18">
    <mergeCell ref="A1:L1"/>
    <mergeCell ref="A2:C2"/>
    <mergeCell ref="K2:L2"/>
    <mergeCell ref="E4:G4"/>
    <mergeCell ref="H4:I4"/>
    <mergeCell ref="A60:L60"/>
    <mergeCell ref="A4:A6"/>
    <mergeCell ref="B4:B6"/>
    <mergeCell ref="C4:C6"/>
    <mergeCell ref="D4:D6"/>
    <mergeCell ref="E5:E6"/>
    <mergeCell ref="F5:F6"/>
    <mergeCell ref="G5:G6"/>
    <mergeCell ref="H5:H6"/>
    <mergeCell ref="I5:I6"/>
    <mergeCell ref="J4:J6"/>
    <mergeCell ref="K4:K6"/>
    <mergeCell ref="L4:L6"/>
  </mergeCells>
  <printOptions horizontalCentered="1"/>
  <pageMargins left="0.31496062992126" right="0.31496062992126" top="0.551181102362205" bottom="0.551181102362205"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自用</vt:lpstr>
      <vt:lpstr>报行政政法</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香香</cp:lastModifiedBy>
  <dcterms:created xsi:type="dcterms:W3CDTF">2006-09-13T11:21:00Z</dcterms:created>
  <dcterms:modified xsi:type="dcterms:W3CDTF">2020-11-09T06:06:03Z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